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65" windowWidth="16125" windowHeight="6150" activeTab="3"/>
  </bookViews>
  <sheets>
    <sheet name="шапка" sheetId="1" r:id="rId1"/>
    <sheet name="участники" sheetId="2" r:id="rId2"/>
    <sheet name="квалификация" sheetId="3" r:id="rId3"/>
    <sheet name="итоговый" sheetId="4" r:id="rId4"/>
  </sheets>
  <definedNames>
    <definedName name="_xlnm.Print_Area" localSheetId="1">'участники'!$A$1:$G$35</definedName>
  </definedNames>
  <calcPr fullCalcOnLoad="1"/>
</workbook>
</file>

<file path=xl/sharedStrings.xml><?xml version="1.0" encoding="utf-8"?>
<sst xmlns="http://schemas.openxmlformats.org/spreadsheetml/2006/main" count="269" uniqueCount="106">
  <si>
    <t>Стартовый
номер</t>
  </si>
  <si>
    <t>ФИО</t>
  </si>
  <si>
    <t>Класс</t>
  </si>
  <si>
    <t>Город</t>
  </si>
  <si>
    <t>Марка автомобиля</t>
  </si>
  <si>
    <t>Попытки</t>
  </si>
  <si>
    <t>1/4 финала</t>
  </si>
  <si>
    <t>1/2 финала</t>
  </si>
  <si>
    <t>Финал</t>
  </si>
  <si>
    <t>Ст №</t>
  </si>
  <si>
    <t>лучшее время</t>
  </si>
  <si>
    <t>Поз.</t>
  </si>
  <si>
    <t>3-4</t>
  </si>
  <si>
    <t xml:space="preserve">ИТОГОВЫЙ ПРОТОКОЛ ЛИЧНЫХ РЕЗУЛЬТАТОВ </t>
  </si>
  <si>
    <t>название соревнования</t>
  </si>
  <si>
    <t>этап</t>
  </si>
  <si>
    <t>дата</t>
  </si>
  <si>
    <t>Дисциплина</t>
  </si>
  <si>
    <t>II этап</t>
  </si>
  <si>
    <t>Очки этапа</t>
  </si>
  <si>
    <t>ФИО водителя /заявитель</t>
  </si>
  <si>
    <t>Место</t>
  </si>
  <si>
    <t>квалификация</t>
  </si>
  <si>
    <t>Лиц водителя/ заявителя</t>
  </si>
  <si>
    <t xml:space="preserve">ДРЭГ-РЕЙСИНГ "БЕЛЫЙ КОЛОДЕЦ - 2015" </t>
  </si>
  <si>
    <t>с/к "Белый Колодец</t>
  </si>
  <si>
    <t>КУБОК БЕЛОГО КОЛОДЦА, КУБОК ВОРОНЕЖСКОЙ ОБЛАСТИ, ЧЕМПИОНАТ ЧЕРНОЗЕМЬЯ - 2015  III этап</t>
  </si>
  <si>
    <t>1-2</t>
  </si>
  <si>
    <t>20 августа  2016</t>
  </si>
  <si>
    <t>FS-N</t>
  </si>
  <si>
    <t xml:space="preserve">Мазаева Наталья </t>
  </si>
  <si>
    <t>Москва</t>
  </si>
  <si>
    <t>Дербис Данил</t>
  </si>
  <si>
    <t>Губкин</t>
  </si>
  <si>
    <t xml:space="preserve">Чесноков Андрей </t>
  </si>
  <si>
    <t>Старый Оскол</t>
  </si>
  <si>
    <t>Воронеж</t>
  </si>
  <si>
    <t>FS-A</t>
  </si>
  <si>
    <t>Торопцев Ким</t>
  </si>
  <si>
    <t>Липецк</t>
  </si>
  <si>
    <t xml:space="preserve">Толмачев Павел </t>
  </si>
  <si>
    <t>FA-A</t>
  </si>
  <si>
    <t>Баландин Антон</t>
  </si>
  <si>
    <t>Рассказово</t>
  </si>
  <si>
    <t xml:space="preserve">Огородный Андрей </t>
  </si>
  <si>
    <t>FS-А</t>
  </si>
  <si>
    <t>Смольников Данил</t>
  </si>
  <si>
    <t>FS-B</t>
  </si>
  <si>
    <t xml:space="preserve">Суралев Александр </t>
  </si>
  <si>
    <t>Тамбов</t>
  </si>
  <si>
    <t xml:space="preserve">Гребенников Константин </t>
  </si>
  <si>
    <t>Нововоронеж</t>
  </si>
  <si>
    <t>FS-L</t>
  </si>
  <si>
    <t xml:space="preserve">Плешков Алексей </t>
  </si>
  <si>
    <t>Алдахонов Александр</t>
  </si>
  <si>
    <t>US</t>
  </si>
  <si>
    <t xml:space="preserve">Толстых Игорь </t>
  </si>
  <si>
    <t>а</t>
  </si>
  <si>
    <t>001</t>
  </si>
  <si>
    <t>002</t>
  </si>
  <si>
    <t>003</t>
  </si>
  <si>
    <t>Феткуллов Рустам</t>
  </si>
  <si>
    <t>Ульяновск</t>
  </si>
  <si>
    <t>Ковалев Владимир</t>
  </si>
  <si>
    <t>Курск</t>
  </si>
  <si>
    <t>Харланов Игорь</t>
  </si>
  <si>
    <t>Алексееевка</t>
  </si>
  <si>
    <t>Алексеевка</t>
  </si>
  <si>
    <t>101</t>
  </si>
  <si>
    <t>103</t>
  </si>
  <si>
    <t>Плетников Андрей</t>
  </si>
  <si>
    <t>201</t>
  </si>
  <si>
    <t>105</t>
  </si>
  <si>
    <t>208</t>
  </si>
  <si>
    <t>322</t>
  </si>
  <si>
    <t>209</t>
  </si>
  <si>
    <t>106</t>
  </si>
  <si>
    <t>Дурнев Сергей</t>
  </si>
  <si>
    <t>324</t>
  </si>
  <si>
    <t>Подгорный Сергей</t>
  </si>
  <si>
    <t>Башкирцев Владимир</t>
  </si>
  <si>
    <t>004</t>
  </si>
  <si>
    <t>Дьячков Иван</t>
  </si>
  <si>
    <t>FS-В</t>
  </si>
  <si>
    <t>211</t>
  </si>
  <si>
    <t>Шальнев Евгений</t>
  </si>
  <si>
    <t>Квалификация</t>
  </si>
  <si>
    <t>н/хр</t>
  </si>
  <si>
    <t>ф/с</t>
  </si>
  <si>
    <t>н/с</t>
  </si>
  <si>
    <t>Автомобиль</t>
  </si>
  <si>
    <t>ВАЗ2108</t>
  </si>
  <si>
    <t>ВАЗ 2113</t>
  </si>
  <si>
    <t>ВАЗ 21116</t>
  </si>
  <si>
    <t>ВАЗ 2114</t>
  </si>
  <si>
    <t>Ford Sierra</t>
  </si>
  <si>
    <t>ВАЗ 2108</t>
  </si>
  <si>
    <t>ВАЗ 21099</t>
  </si>
  <si>
    <t>ВАЗ 2105</t>
  </si>
  <si>
    <t>AUDI A4</t>
  </si>
  <si>
    <t>Toyota Celika</t>
  </si>
  <si>
    <t>BMW</t>
  </si>
  <si>
    <t>Toyota Mark 2</t>
  </si>
  <si>
    <t>ВАЗ 21083</t>
  </si>
  <si>
    <t>ВАЗ 2109</t>
  </si>
  <si>
    <t>Nissan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</si>
</sst>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0"/>
      <name val="Arial"/>
      <family val="0"/>
    </font>
    <font>
      <b/>
      <sz val="12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name val="Arial Cyr"/>
      <family val="0"/>
    </font>
    <font>
      <b/>
      <sz val="10"/>
      <color indexed="8"/>
      <name val="Calibri"/>
      <family val="2"/>
    </font>
    <font>
      <sz val="14"/>
      <name val="Arial Cyr"/>
      <family val="0"/>
    </font>
    <font>
      <sz val="14"/>
      <name val="Arial"/>
      <family val="2"/>
    </font>
    <font>
      <b/>
      <i/>
      <sz val="14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14"/>
      <name val="Arial Cyr"/>
      <family val="0"/>
    </font>
    <font>
      <b/>
      <sz val="8"/>
      <color indexed="8"/>
      <name val="Calibri"/>
      <family val="2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4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>
        <color indexed="63"/>
      </left>
      <right/>
      <top style="medium"/>
      <bottom/>
    </border>
    <border>
      <left style="thin">
        <color indexed="63"/>
      </left>
      <right/>
      <top style="thin"/>
      <bottom/>
    </border>
    <border>
      <left style="medium"/>
      <right/>
      <top/>
      <bottom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 horizontal="left" vertical="top"/>
      <protection/>
    </xf>
    <xf numFmtId="0" fontId="4" fillId="0" borderId="0">
      <alignment horizontal="center" vertical="center"/>
      <protection/>
    </xf>
    <xf numFmtId="0" fontId="5" fillId="0" borderId="0">
      <alignment horizontal="left" vertical="center"/>
      <protection/>
    </xf>
    <xf numFmtId="0" fontId="3" fillId="0" borderId="0">
      <alignment horizontal="left" vertical="top"/>
      <protection/>
    </xf>
    <xf numFmtId="0" fontId="6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7" fillId="0" borderId="0">
      <alignment horizontal="center" vertical="center"/>
      <protection/>
    </xf>
    <xf numFmtId="0" fontId="7" fillId="0" borderId="0">
      <alignment horizontal="left" vertical="center"/>
      <protection/>
    </xf>
    <xf numFmtId="0" fontId="3" fillId="0" borderId="0">
      <alignment horizontal="center" vertical="center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33" applyAlignment="1">
      <alignment horizontal="left" vertical="top" wrapText="1"/>
      <protection/>
    </xf>
    <xf numFmtId="0" fontId="1" fillId="0" borderId="0" xfId="67" applyAlignment="1">
      <alignment wrapText="1"/>
      <protection/>
    </xf>
    <xf numFmtId="0" fontId="1" fillId="0" borderId="10" xfId="67" applyBorder="1" applyAlignment="1">
      <alignment wrapText="1"/>
      <protection/>
    </xf>
    <xf numFmtId="0" fontId="24" fillId="0" borderId="0" xfId="0" applyFont="1" applyAlignment="1">
      <alignment/>
    </xf>
    <xf numFmtId="0" fontId="1" fillId="0" borderId="0" xfId="65">
      <alignment/>
      <protection/>
    </xf>
    <xf numFmtId="0" fontId="3" fillId="0" borderId="0" xfId="33" applyAlignment="1" quotePrefix="1">
      <alignment horizontal="left" vertical="top" wrapText="1"/>
      <protection/>
    </xf>
    <xf numFmtId="0" fontId="6" fillId="0" borderId="0" xfId="37" applyAlignment="1">
      <alignment vertical="center" wrapText="1"/>
      <protection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11" xfId="39" applyFont="1" applyBorder="1" applyAlignment="1" quotePrefix="1">
      <alignment horizontal="center" vertical="center" wrapText="1"/>
      <protection/>
    </xf>
    <xf numFmtId="0" fontId="4" fillId="0" borderId="10" xfId="34" applyFont="1" applyBorder="1" applyAlignment="1" quotePrefix="1">
      <alignment horizontal="center" vertical="center" wrapText="1"/>
      <protection/>
    </xf>
    <xf numFmtId="0" fontId="7" fillId="0" borderId="11" xfId="40" applyFont="1" applyBorder="1" applyAlignment="1" quotePrefix="1">
      <alignment horizontal="center" vertical="center" wrapText="1"/>
      <protection/>
    </xf>
    <xf numFmtId="0" fontId="7" fillId="0" borderId="11" xfId="67" applyFont="1" applyBorder="1" applyAlignment="1">
      <alignment horizontal="center" wrapText="1"/>
      <protection/>
    </xf>
    <xf numFmtId="0" fontId="28" fillId="0" borderId="0" xfId="67" applyFont="1" applyAlignment="1">
      <alignment wrapText="1"/>
      <protection/>
    </xf>
    <xf numFmtId="0" fontId="0" fillId="0" borderId="11" xfId="0" applyBorder="1" applyAlignment="1">
      <alignment/>
    </xf>
    <xf numFmtId="0" fontId="29" fillId="0" borderId="11" xfId="65" applyFont="1" applyBorder="1">
      <alignment/>
      <protection/>
    </xf>
    <xf numFmtId="0" fontId="29" fillId="0" borderId="0" xfId="65" applyFont="1">
      <alignment/>
      <protection/>
    </xf>
    <xf numFmtId="0" fontId="23" fillId="0" borderId="0" xfId="0" applyFont="1" applyAlignment="1">
      <alignment/>
    </xf>
    <xf numFmtId="0" fontId="7" fillId="0" borderId="11" xfId="39" applyNumberFormat="1" applyFont="1" applyBorder="1" applyAlignment="1" quotePrefix="1">
      <alignment horizontal="center" vertical="center" wrapText="1"/>
      <protection/>
    </xf>
    <xf numFmtId="0" fontId="0" fillId="0" borderId="0" xfId="0" applyAlignment="1">
      <alignment horizontal="center"/>
    </xf>
    <xf numFmtId="0" fontId="2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0" fillId="0" borderId="0" xfId="0" applyFont="1" applyAlignment="1">
      <alignment horizontal="center"/>
    </xf>
    <xf numFmtId="49" fontId="28" fillId="0" borderId="11" xfId="65" applyNumberFormat="1" applyFont="1" applyFill="1" applyBorder="1">
      <alignment/>
      <protection/>
    </xf>
    <xf numFmtId="0" fontId="28" fillId="0" borderId="11" xfId="65" applyNumberFormat="1" applyFont="1" applyFill="1" applyBorder="1">
      <alignment/>
      <protection/>
    </xf>
    <xf numFmtId="0" fontId="28" fillId="0" borderId="11" xfId="65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9" fillId="0" borderId="11" xfId="65" applyFont="1" applyBorder="1" applyAlignment="1">
      <alignment horizontal="center"/>
      <protection/>
    </xf>
    <xf numFmtId="0" fontId="28" fillId="0" borderId="11" xfId="65" applyNumberFormat="1" applyFont="1" applyFill="1" applyBorder="1" applyAlignment="1">
      <alignment/>
      <protection/>
    </xf>
    <xf numFmtId="0" fontId="0" fillId="20" borderId="11" xfId="0" applyFill="1" applyBorder="1" applyAlignment="1">
      <alignment/>
    </xf>
    <xf numFmtId="0" fontId="7" fillId="0" borderId="11" xfId="39" applyBorder="1" applyAlignment="1" quotePrefix="1">
      <alignment horizontal="center" vertical="center" wrapText="1"/>
      <protection/>
    </xf>
    <xf numFmtId="0" fontId="28" fillId="22" borderId="11" xfId="65" applyNumberFormat="1" applyFont="1" applyFill="1" applyBorder="1" applyAlignment="1">
      <alignment/>
      <protection/>
    </xf>
    <xf numFmtId="49" fontId="28" fillId="0" borderId="11" xfId="65" applyNumberFormat="1" applyFont="1" applyFill="1" applyBorder="1" applyAlignment="1">
      <alignment horizontal="center"/>
      <protection/>
    </xf>
    <xf numFmtId="14" fontId="6" fillId="0" borderId="0" xfId="37" applyNumberFormat="1" applyFont="1" applyAlignment="1" quotePrefix="1">
      <alignment vertical="center" wrapText="1"/>
      <protection/>
    </xf>
    <xf numFmtId="0" fontId="6" fillId="0" borderId="0" xfId="37" applyFont="1" applyAlignment="1" quotePrefix="1">
      <alignment vertical="center" wrapText="1"/>
      <protection/>
    </xf>
    <xf numFmtId="0" fontId="1" fillId="24" borderId="0" xfId="67" applyFill="1">
      <alignment/>
      <protection/>
    </xf>
    <xf numFmtId="0" fontId="0" fillId="24" borderId="0" xfId="0" applyFill="1" applyAlignment="1">
      <alignment/>
    </xf>
    <xf numFmtId="0" fontId="1" fillId="24" borderId="0" xfId="67" applyFill="1" applyBorder="1" applyAlignment="1">
      <alignment wrapText="1"/>
      <protection/>
    </xf>
    <xf numFmtId="0" fontId="39" fillId="0" borderId="0" xfId="0" applyFont="1" applyAlignment="1">
      <alignment/>
    </xf>
    <xf numFmtId="49" fontId="29" fillId="22" borderId="11" xfId="65" applyNumberFormat="1" applyFont="1" applyFill="1" applyBorder="1" applyAlignment="1">
      <alignment horizontal="center" wrapText="1"/>
      <protection/>
    </xf>
    <xf numFmtId="49" fontId="41" fillId="0" borderId="11" xfId="0" applyNumberFormat="1" applyFont="1" applyBorder="1" applyAlignment="1">
      <alignment horizontal="center" wrapText="1"/>
    </xf>
    <xf numFmtId="0" fontId="0" fillId="11" borderId="11" xfId="0" applyFont="1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11" xfId="0" applyFill="1" applyBorder="1" applyAlignment="1">
      <alignment/>
    </xf>
    <xf numFmtId="0" fontId="6" fillId="0" borderId="0" xfId="37" applyFont="1" applyAlignment="1" quotePrefix="1">
      <alignment horizontal="left" vertical="center" wrapText="1"/>
      <protection/>
    </xf>
    <xf numFmtId="0" fontId="3" fillId="24" borderId="11" xfId="39" applyFont="1" applyFill="1" applyBorder="1" applyAlignment="1">
      <alignment horizontal="left" vertical="center" wrapText="1"/>
      <protection/>
    </xf>
    <xf numFmtId="0" fontId="3" fillId="24" borderId="11" xfId="39" applyFont="1" applyFill="1" applyBorder="1" applyAlignment="1">
      <alignment horizontal="center" vertical="center" wrapText="1"/>
      <protection/>
    </xf>
    <xf numFmtId="0" fontId="3" fillId="24" borderId="11" xfId="39" applyFont="1" applyFill="1" applyBorder="1" applyAlignment="1" quotePrefix="1">
      <alignment horizontal="center" vertical="center" wrapText="1"/>
      <protection/>
    </xf>
    <xf numFmtId="0" fontId="3" fillId="24" borderId="11" xfId="67" applyFont="1" applyFill="1" applyBorder="1" applyAlignment="1">
      <alignment horizontal="center" wrapText="1"/>
      <protection/>
    </xf>
    <xf numFmtId="0" fontId="3" fillId="24" borderId="11" xfId="40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" fillId="24" borderId="11" xfId="39" applyNumberFormat="1" applyFont="1" applyFill="1" applyBorder="1" applyAlignment="1">
      <alignment horizontal="center" vertical="center" wrapText="1"/>
      <protection/>
    </xf>
    <xf numFmtId="0" fontId="3" fillId="24" borderId="11" xfId="39" applyNumberFormat="1" applyFont="1" applyFill="1" applyBorder="1" applyAlignment="1">
      <alignment horizontal="center" vertical="center" wrapText="1"/>
      <protection/>
    </xf>
    <xf numFmtId="0" fontId="28" fillId="24" borderId="0" xfId="67" applyFont="1" applyFill="1">
      <alignment/>
      <protection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67" applyAlignment="1">
      <alignment horizontal="left" wrapText="1"/>
      <protection/>
    </xf>
    <xf numFmtId="0" fontId="4" fillId="0" borderId="0" xfId="37" applyFont="1" applyAlignment="1" quotePrefix="1">
      <alignment horizontal="left" vertical="center" wrapText="1"/>
      <protection/>
    </xf>
    <xf numFmtId="0" fontId="4" fillId="0" borderId="12" xfId="34" applyFont="1" applyBorder="1" applyAlignment="1" quotePrefix="1">
      <alignment horizontal="left" vertical="center" wrapText="1"/>
      <protection/>
    </xf>
    <xf numFmtId="0" fontId="0" fillId="0" borderId="11" xfId="0" applyFill="1" applyBorder="1" applyAlignment="1">
      <alignment horizontal="left"/>
    </xf>
    <xf numFmtId="0" fontId="3" fillId="24" borderId="11" xfId="67" applyFont="1" applyFill="1" applyBorder="1" applyAlignment="1">
      <alignment horizontal="left" wrapText="1"/>
      <protection/>
    </xf>
    <xf numFmtId="0" fontId="4" fillId="0" borderId="13" xfId="34" applyBorder="1" applyAlignment="1" quotePrefix="1">
      <alignment horizontal="left" vertical="center" wrapText="1"/>
      <protection/>
    </xf>
    <xf numFmtId="0" fontId="28" fillId="24" borderId="0" xfId="67" applyFont="1" applyFill="1" applyBorder="1" applyAlignment="1">
      <alignment wrapText="1"/>
      <protection/>
    </xf>
    <xf numFmtId="0" fontId="6" fillId="0" borderId="0" xfId="67" applyFont="1" applyAlignment="1">
      <alignment horizontal="right" wrapText="1"/>
      <protection/>
    </xf>
    <xf numFmtId="49" fontId="3" fillId="8" borderId="11" xfId="39" applyNumberFormat="1" applyFont="1" applyFill="1" applyBorder="1" applyAlignment="1">
      <alignment horizontal="center" vertical="center" wrapText="1"/>
      <protection/>
    </xf>
    <xf numFmtId="0" fontId="0" fillId="8" borderId="11" xfId="0" applyFill="1" applyBorder="1" applyAlignment="1">
      <alignment horizontal="left"/>
    </xf>
    <xf numFmtId="0" fontId="0" fillId="8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42" fillId="24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" fillId="8" borderId="11" xfId="67" applyFont="1" applyFill="1" applyBorder="1" applyAlignment="1">
      <alignment horizontal="center" wrapText="1"/>
      <protection/>
    </xf>
    <xf numFmtId="0" fontId="3" fillId="8" borderId="11" xfId="39" applyFont="1" applyFill="1" applyBorder="1" applyAlignment="1">
      <alignment horizontal="left" vertical="center" wrapText="1"/>
      <protection/>
    </xf>
    <xf numFmtId="0" fontId="3" fillId="8" borderId="11" xfId="67" applyFont="1" applyFill="1" applyBorder="1" applyAlignment="1">
      <alignment horizontal="left" wrapText="1"/>
      <protection/>
    </xf>
    <xf numFmtId="49" fontId="3" fillId="0" borderId="11" xfId="39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1" fillId="0" borderId="0" xfId="67" applyFill="1" applyBorder="1" applyAlignment="1">
      <alignment wrapText="1"/>
      <protection/>
    </xf>
    <xf numFmtId="0" fontId="1" fillId="0" borderId="0" xfId="67" applyFill="1">
      <alignment/>
      <protection/>
    </xf>
    <xf numFmtId="0" fontId="0" fillId="0" borderId="0" xfId="0" applyFill="1" applyAlignment="1">
      <alignment/>
    </xf>
    <xf numFmtId="0" fontId="1" fillId="24" borderId="14" xfId="67" applyFill="1" applyBorder="1" applyAlignment="1">
      <alignment wrapText="1"/>
      <protection/>
    </xf>
    <xf numFmtId="0" fontId="0" fillId="0" borderId="11" xfId="0" applyBorder="1" applyAlignment="1">
      <alignment horizontal="left"/>
    </xf>
    <xf numFmtId="0" fontId="0" fillId="8" borderId="11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8" fillId="8" borderId="11" xfId="65" applyNumberFormat="1" applyFont="1" applyFill="1" applyBorder="1" applyAlignment="1">
      <alignment/>
      <protection/>
    </xf>
    <xf numFmtId="0" fontId="28" fillId="8" borderId="11" xfId="65" applyNumberFormat="1" applyFont="1" applyFill="1" applyBorder="1" applyAlignment="1">
      <alignment horizontal="center"/>
      <protection/>
    </xf>
    <xf numFmtId="0" fontId="28" fillId="8" borderId="11" xfId="65" applyNumberFormat="1" applyFont="1" applyFill="1" applyBorder="1">
      <alignment/>
      <protection/>
    </xf>
    <xf numFmtId="49" fontId="28" fillId="8" borderId="11" xfId="65" applyNumberFormat="1" applyFont="1" applyFill="1" applyBorder="1">
      <alignment/>
      <protection/>
    </xf>
    <xf numFmtId="0" fontId="25" fillId="8" borderId="11" xfId="0" applyFont="1" applyFill="1" applyBorder="1" applyAlignment="1">
      <alignment horizontal="center"/>
    </xf>
    <xf numFmtId="0" fontId="7" fillId="8" borderId="11" xfId="39" applyFont="1" applyFill="1" applyBorder="1" applyAlignment="1" quotePrefix="1">
      <alignment horizontal="center" vertical="center" wrapText="1"/>
      <protection/>
    </xf>
    <xf numFmtId="0" fontId="0" fillId="8" borderId="11" xfId="0" applyFont="1" applyFill="1" applyBorder="1" applyAlignment="1">
      <alignment horizontal="center"/>
    </xf>
    <xf numFmtId="0" fontId="0" fillId="8" borderId="11" xfId="0" applyFont="1" applyFill="1" applyBorder="1" applyAlignment="1">
      <alignment/>
    </xf>
    <xf numFmtId="0" fontId="0" fillId="8" borderId="11" xfId="0" applyFill="1" applyBorder="1" applyAlignment="1">
      <alignment/>
    </xf>
    <xf numFmtId="0" fontId="31" fillId="22" borderId="11" xfId="65" applyNumberFormat="1" applyFont="1" applyFill="1" applyBorder="1" applyAlignment="1">
      <alignment/>
      <protection/>
    </xf>
    <xf numFmtId="0" fontId="0" fillId="20" borderId="11" xfId="0" applyFill="1" applyBorder="1" applyAlignment="1">
      <alignment horizontal="center"/>
    </xf>
    <xf numFmtId="0" fontId="4" fillId="0" borderId="12" xfId="34" applyFont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/>
    </xf>
    <xf numFmtId="49" fontId="3" fillId="8" borderId="11" xfId="39" applyNumberFormat="1" applyFont="1" applyFill="1" applyBorder="1" applyAlignment="1">
      <alignment horizontal="center" vertical="center" wrapText="1"/>
      <protection/>
    </xf>
    <xf numFmtId="0" fontId="0" fillId="8" borderId="11" xfId="0" applyFont="1" applyFill="1" applyBorder="1" applyAlignment="1">
      <alignment horizontal="left"/>
    </xf>
    <xf numFmtId="0" fontId="0" fillId="8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33" fillId="0" borderId="0" xfId="68" applyFont="1" applyBorder="1">
      <alignment/>
      <protection/>
    </xf>
    <xf numFmtId="0" fontId="26" fillId="0" borderId="0" xfId="68" applyBorder="1">
      <alignment/>
      <protection/>
    </xf>
    <xf numFmtId="0" fontId="34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3" fillId="0" borderId="15" xfId="68" applyFont="1" applyBorder="1">
      <alignment/>
      <protection/>
    </xf>
    <xf numFmtId="0" fontId="34" fillId="0" borderId="15" xfId="0" applyFont="1" applyBorder="1" applyAlignment="1">
      <alignment horizontal="center" vertical="center" wrapText="1"/>
    </xf>
    <xf numFmtId="0" fontId="26" fillId="0" borderId="15" xfId="68" applyBorder="1">
      <alignment/>
      <protection/>
    </xf>
    <xf numFmtId="0" fontId="38" fillId="0" borderId="15" xfId="0" applyFont="1" applyBorder="1" applyAlignment="1">
      <alignment/>
    </xf>
    <xf numFmtId="0" fontId="32" fillId="0" borderId="15" xfId="0" applyFont="1" applyBorder="1" applyAlignment="1">
      <alignment/>
    </xf>
    <xf numFmtId="0" fontId="6" fillId="0" borderId="0" xfId="37" applyFont="1" applyAlignment="1" quotePrefix="1">
      <alignment horizontal="right" vertical="center" wrapText="1"/>
      <protection/>
    </xf>
    <xf numFmtId="0" fontId="6" fillId="0" borderId="0" xfId="67" applyFont="1" applyAlignment="1">
      <alignment horizontal="center" wrapText="1"/>
      <protection/>
    </xf>
    <xf numFmtId="0" fontId="4" fillId="0" borderId="0" xfId="37" applyFont="1" applyAlignment="1" quotePrefix="1">
      <alignment horizontal="center" vertical="center" wrapText="1"/>
      <protection/>
    </xf>
    <xf numFmtId="49" fontId="29" fillId="0" borderId="11" xfId="65" applyNumberFormat="1" applyFont="1" applyBorder="1" applyAlignment="1">
      <alignment horizontal="center"/>
      <protection/>
    </xf>
    <xf numFmtId="0" fontId="0" fillId="20" borderId="11" xfId="0" applyFill="1" applyBorder="1" applyAlignment="1">
      <alignment horizontal="right" indent="11"/>
    </xf>
    <xf numFmtId="0" fontId="27" fillId="0" borderId="0" xfId="0" applyFont="1" applyAlignment="1">
      <alignment horizontal="center"/>
    </xf>
    <xf numFmtId="0" fontId="25" fillId="0" borderId="0" xfId="0" applyFont="1" applyBorder="1" applyAlignment="1">
      <alignment horizontal="left"/>
    </xf>
    <xf numFmtId="0" fontId="4" fillId="0" borderId="0" xfId="37" applyFont="1" applyBorder="1" applyAlignment="1" quotePrefix="1">
      <alignment horizontal="left" vertical="center" wrapText="1" indent="1"/>
      <protection/>
    </xf>
    <xf numFmtId="0" fontId="25" fillId="0" borderId="0" xfId="0" applyFont="1" applyBorder="1" applyAlignment="1">
      <alignment horizontal="right"/>
    </xf>
    <xf numFmtId="0" fontId="37" fillId="0" borderId="11" xfId="34" applyFont="1" applyBorder="1" applyAlignment="1" quotePrefix="1">
      <alignment horizontal="center" vertical="center" wrapText="1"/>
      <protection/>
    </xf>
    <xf numFmtId="0" fontId="40" fillId="0" borderId="11" xfId="66" applyFont="1" applyBorder="1" applyAlignment="1">
      <alignment horizontal="center"/>
      <protection/>
    </xf>
    <xf numFmtId="0" fontId="41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49" fontId="40" fillId="11" borderId="11" xfId="66" applyNumberFormat="1" applyFont="1" applyFill="1" applyBorder="1" applyAlignment="1">
      <alignment horizontal="center" wrapText="1"/>
      <protection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2" xfId="37"/>
    <cellStyle name="S3" xfId="38"/>
    <cellStyle name="S4" xfId="39"/>
    <cellStyle name="S5" xfId="40"/>
    <cellStyle name="S6" xfId="41"/>
    <cellStyle name="S7" xfId="42"/>
    <cellStyle name="S8" xfId="43"/>
    <cellStyle name="S9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квалиф" xfId="65"/>
    <cellStyle name="Обычный_квалиф_итоговый" xfId="66"/>
    <cellStyle name="Обычный_участники" xfId="67"/>
    <cellStyle name="Обычный_шапка_1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0</xdr:rowOff>
    </xdr:from>
    <xdr:to>
      <xdr:col>5</xdr:col>
      <xdr:colOff>1571625</xdr:colOff>
      <xdr:row>3</xdr:row>
      <xdr:rowOff>285750</xdr:rowOff>
    </xdr:to>
    <xdr:grpSp>
      <xdr:nvGrpSpPr>
        <xdr:cNvPr id="1" name="Группа 1"/>
        <xdr:cNvGrpSpPr>
          <a:grpSpLocks noChangeAspect="1"/>
        </xdr:cNvGrpSpPr>
      </xdr:nvGrpSpPr>
      <xdr:grpSpPr>
        <a:xfrm>
          <a:off x="190500" y="0"/>
          <a:ext cx="7639050" cy="866775"/>
          <a:chOff x="0" y="0"/>
          <a:chExt cx="9486899" cy="97841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253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5829699" y="85611"/>
            <a:ext cx="3657200" cy="704944"/>
            <a:chOff x="0" y="0"/>
            <a:chExt cx="3724275" cy="704850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9515"/>
              <a:ext cx="2209426" cy="60000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0357" y="352"/>
              <a:ext cx="1513918" cy="709608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5737" y="0"/>
            <a:ext cx="4553712" cy="978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10</xdr:col>
      <xdr:colOff>533400</xdr:colOff>
      <xdr:row>3</xdr:row>
      <xdr:rowOff>142875</xdr:rowOff>
    </xdr:to>
    <xdr:grpSp>
      <xdr:nvGrpSpPr>
        <xdr:cNvPr id="1" name="Группа 1"/>
        <xdr:cNvGrpSpPr>
          <a:grpSpLocks/>
        </xdr:cNvGrpSpPr>
      </xdr:nvGrpSpPr>
      <xdr:grpSpPr>
        <a:xfrm>
          <a:off x="200025" y="0"/>
          <a:ext cx="7448550" cy="1028700"/>
          <a:chOff x="0" y="0"/>
          <a:chExt cx="9486899" cy="1234929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208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5829699" y="85828"/>
            <a:ext cx="3657200" cy="704836"/>
            <a:chOff x="0" y="0"/>
            <a:chExt cx="3724275" cy="704850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9515"/>
              <a:ext cx="2209426" cy="60000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7806" y="-5462"/>
              <a:ext cx="1506469" cy="708903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6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3365" y="0"/>
            <a:ext cx="4548968" cy="123492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13</xdr:col>
      <xdr:colOff>628650</xdr:colOff>
      <xdr:row>5</xdr:row>
      <xdr:rowOff>38100</xdr:rowOff>
    </xdr:to>
    <xdr:grpSp>
      <xdr:nvGrpSpPr>
        <xdr:cNvPr id="1" name="Группа 1"/>
        <xdr:cNvGrpSpPr>
          <a:grpSpLocks/>
        </xdr:cNvGrpSpPr>
      </xdr:nvGrpSpPr>
      <xdr:grpSpPr>
        <a:xfrm>
          <a:off x="0" y="0"/>
          <a:ext cx="10610850" cy="847725"/>
          <a:chOff x="0" y="0"/>
          <a:chExt cx="9486899" cy="838200"/>
        </a:xfrm>
        <a:solidFill>
          <a:srgbClr val="FFFFFF"/>
        </a:solidFill>
      </xdr:grpSpPr>
      <xdr:pic>
        <xdr:nvPicPr>
          <xdr:cNvPr id="2" name="Рисунок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000868" cy="8382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Группа 3"/>
          <xdr:cNvGrpSpPr>
            <a:grpSpLocks/>
          </xdr:cNvGrpSpPr>
        </xdr:nvGrpSpPr>
        <xdr:grpSpPr>
          <a:xfrm>
            <a:off x="5829699" y="85706"/>
            <a:ext cx="3657200" cy="704926"/>
            <a:chOff x="0" y="0"/>
            <a:chExt cx="3724275" cy="704850"/>
          </a:xfrm>
          <a:solidFill>
            <a:srgbClr val="FFFFFF"/>
          </a:solidFill>
        </xdr:grpSpPr>
        <xdr:pic>
          <xdr:nvPicPr>
            <xdr:cNvPr id="4" name="Рисунок 5" descr="skbk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0" y="9515"/>
              <a:ext cx="2209426" cy="60000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5" name="Надпись 2"/>
            <xdr:cNvSpPr txBox="1">
              <a:spLocks noChangeArrowheads="1"/>
            </xdr:cNvSpPr>
          </xdr:nvSpPr>
          <xdr:spPr>
            <a:xfrm>
              <a:off x="2219668" y="-704"/>
              <a:ext cx="1504607" cy="706436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r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  ДРЭГ-РЕЙСИНГ</a:t>
              </a:r>
            </a:p>
          </xdr:txBody>
        </xdr:sp>
      </xdr:grpSp>
      <xdr:sp>
        <xdr:nvSpPr>
          <xdr:cNvPr id="6" name="Надпись 2"/>
          <xdr:cNvSpPr txBox="1">
            <a:spLocks noChangeArrowheads="1"/>
          </xdr:cNvSpPr>
        </xdr:nvSpPr>
        <xdr:spPr>
          <a:xfrm>
            <a:off x="1098109" y="0"/>
            <a:ext cx="4548968" cy="83820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РОССИЙСКАЯ АВТОМОБИЛЬНАЯ ФЕДЕРАЦИЯ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ПРАВИТЕЛЬСТВО ВОРОНЕЖСКОЙ ОБЛАСТИ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УПРАВЛЕНИЕ ФИЗИЧЕСКОЙ КУЛЬТУРЫ И СПОРТА ВОРОНЕЖСКОЙ ОБЛАСТИ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ВОРОНЕЖСКАЯ РЕГИОНАЛЬНАЯ АВТОМОБИЛЬНАЯ ФЕДЕРАЦИЯ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32.25390625" style="104" customWidth="1"/>
    <col min="2" max="2" width="57.25390625" style="105" customWidth="1"/>
    <col min="3" max="3" width="17.875" style="104" customWidth="1"/>
    <col min="4" max="16384" width="9.125" style="104" customWidth="1"/>
  </cols>
  <sheetData>
    <row r="1" spans="1:2" ht="18">
      <c r="A1" s="109" t="s">
        <v>17</v>
      </c>
      <c r="B1" s="114" t="s">
        <v>24</v>
      </c>
    </row>
    <row r="3" spans="2:3" ht="18">
      <c r="B3" s="106"/>
      <c r="C3" s="107"/>
    </row>
    <row r="4" spans="1:3" ht="15.75">
      <c r="A4" s="112" t="s">
        <v>14</v>
      </c>
      <c r="B4" s="113" t="s">
        <v>26</v>
      </c>
      <c r="C4" s="107"/>
    </row>
    <row r="5" spans="2:3" ht="18.75">
      <c r="B5" s="108"/>
      <c r="C5" s="107"/>
    </row>
    <row r="6" spans="2:3" ht="18.75">
      <c r="B6" s="108"/>
      <c r="C6" s="107"/>
    </row>
    <row r="7" spans="1:3" ht="18.75">
      <c r="A7" s="109" t="s">
        <v>15</v>
      </c>
      <c r="B7" s="111" t="s">
        <v>18</v>
      </c>
      <c r="C7" s="107"/>
    </row>
    <row r="8" spans="2:3" ht="18.75">
      <c r="B8" s="108"/>
      <c r="C8" s="107"/>
    </row>
    <row r="9" spans="2:3" ht="18.75">
      <c r="B9" s="108"/>
      <c r="C9" s="107"/>
    </row>
    <row r="10" spans="1:3" ht="18">
      <c r="A10" s="109" t="s">
        <v>16</v>
      </c>
      <c r="B10" s="110" t="s">
        <v>28</v>
      </c>
      <c r="C10" s="107"/>
    </row>
    <row r="11" spans="2:3" ht="18">
      <c r="B11" s="106"/>
      <c r="C11" s="10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B1">
      <selection activeCell="K21" sqref="K21"/>
    </sheetView>
  </sheetViews>
  <sheetFormatPr defaultColWidth="9.00390625" defaultRowHeight="12.75"/>
  <cols>
    <col min="1" max="1" width="3.125" style="0" customWidth="1"/>
    <col min="2" max="2" width="11.375" style="59" customWidth="1"/>
    <col min="3" max="3" width="11.375" style="60" customWidth="1"/>
    <col min="4" max="4" width="22.125" style="60" customWidth="1"/>
    <col min="5" max="5" width="34.125" style="60" customWidth="1"/>
    <col min="6" max="6" width="22.75390625" style="0" customWidth="1"/>
  </cols>
  <sheetData>
    <row r="1" spans="2:4" ht="12.75">
      <c r="B1" s="54"/>
      <c r="D1" s="60" t="s">
        <v>57</v>
      </c>
    </row>
    <row r="2" spans="1:10" ht="15">
      <c r="A2" s="2"/>
      <c r="B2" s="14"/>
      <c r="C2" s="61"/>
      <c r="D2" s="61"/>
      <c r="E2" s="61"/>
      <c r="F2" s="2"/>
      <c r="G2" s="1"/>
      <c r="H2" s="1"/>
      <c r="I2" s="1"/>
      <c r="J2" s="1"/>
    </row>
    <row r="3" spans="2:5" ht="18">
      <c r="B3" s="115"/>
      <c r="C3" s="115"/>
      <c r="D3" s="115"/>
      <c r="E3" s="115"/>
    </row>
    <row r="4" spans="1:10" ht="23.25" customHeight="1">
      <c r="A4" s="2"/>
      <c r="B4" s="116"/>
      <c r="C4" s="116"/>
      <c r="D4" s="116"/>
      <c r="E4" s="116"/>
      <c r="F4" s="68"/>
      <c r="G4" s="1"/>
      <c r="H4" s="1"/>
      <c r="I4" s="1"/>
      <c r="J4" s="1"/>
    </row>
    <row r="5" spans="1:10" ht="17.25" customHeight="1">
      <c r="A5" s="2"/>
      <c r="B5" s="9" t="str">
        <f>шапка!B4</f>
        <v>КУБОК БЕЛОГО КОЛОДЦА, КУБОК ВОРОНЕЖСКОЙ ОБЛАСТИ, ЧЕМПИОНАТ ЧЕРНОЗЕМЬЯ - 2015  III этап</v>
      </c>
      <c r="C5" s="30"/>
      <c r="D5" s="30"/>
      <c r="E5" s="30"/>
      <c r="F5" s="37"/>
      <c r="G5" s="1"/>
      <c r="H5" s="1"/>
      <c r="I5" s="1"/>
      <c r="J5" s="1"/>
    </row>
    <row r="6" spans="1:10" ht="24.75" customHeight="1" thickBot="1">
      <c r="A6" s="2"/>
      <c r="B6" s="117" t="s">
        <v>25</v>
      </c>
      <c r="C6" s="117"/>
      <c r="D6" s="62"/>
      <c r="E6" s="48"/>
      <c r="G6" s="1"/>
      <c r="H6" s="1"/>
      <c r="I6" s="1"/>
      <c r="J6" s="1"/>
    </row>
    <row r="7" spans="1:6" ht="25.5">
      <c r="A7" s="3"/>
      <c r="B7" s="11" t="s">
        <v>0</v>
      </c>
      <c r="C7" s="66" t="s">
        <v>2</v>
      </c>
      <c r="D7" s="63" t="s">
        <v>1</v>
      </c>
      <c r="E7" s="63" t="s">
        <v>3</v>
      </c>
      <c r="F7" s="99" t="s">
        <v>90</v>
      </c>
    </row>
    <row r="8" spans="1:15" s="40" customFormat="1" ht="15" customHeight="1">
      <c r="A8" s="83">
        <v>1</v>
      </c>
      <c r="B8" s="55" t="s">
        <v>58</v>
      </c>
      <c r="C8" s="72" t="s">
        <v>29</v>
      </c>
      <c r="D8" s="72" t="s">
        <v>32</v>
      </c>
      <c r="E8" s="72" t="s">
        <v>33</v>
      </c>
      <c r="F8" s="100" t="s">
        <v>91</v>
      </c>
      <c r="G8" s="39"/>
      <c r="H8" s="39"/>
      <c r="I8" s="39"/>
      <c r="J8" s="39"/>
      <c r="K8" s="39"/>
      <c r="L8" s="39"/>
      <c r="M8" s="39"/>
      <c r="N8" s="39"/>
      <c r="O8" s="39"/>
    </row>
    <row r="9" spans="1:15" s="40" customFormat="1" ht="15" customHeight="1">
      <c r="A9" s="83">
        <v>2</v>
      </c>
      <c r="B9" s="55" t="s">
        <v>59</v>
      </c>
      <c r="C9" s="72" t="s">
        <v>29</v>
      </c>
      <c r="D9" s="72" t="s">
        <v>34</v>
      </c>
      <c r="E9" s="72" t="s">
        <v>35</v>
      </c>
      <c r="F9" s="73" t="s">
        <v>91</v>
      </c>
      <c r="G9" s="39"/>
      <c r="H9" s="39"/>
      <c r="I9" s="39"/>
      <c r="J9" s="39"/>
      <c r="K9" s="39"/>
      <c r="L9" s="39"/>
      <c r="M9" s="39"/>
      <c r="N9" s="39"/>
      <c r="O9" s="39"/>
    </row>
    <row r="10" spans="1:15" s="40" customFormat="1" ht="15" customHeight="1">
      <c r="A10" s="83">
        <v>3</v>
      </c>
      <c r="B10" s="55" t="s">
        <v>60</v>
      </c>
      <c r="C10" s="72" t="s">
        <v>29</v>
      </c>
      <c r="D10" s="72" t="s">
        <v>30</v>
      </c>
      <c r="E10" s="72" t="s">
        <v>31</v>
      </c>
      <c r="F10" s="100" t="s">
        <v>92</v>
      </c>
      <c r="G10" s="39"/>
      <c r="H10" s="39"/>
      <c r="I10" s="39"/>
      <c r="J10" s="39"/>
      <c r="K10" s="39"/>
      <c r="L10" s="39"/>
      <c r="M10" s="39"/>
      <c r="N10" s="39"/>
      <c r="O10" s="39"/>
    </row>
    <row r="11" spans="1:15" s="40" customFormat="1" ht="12.75" customHeight="1">
      <c r="A11" s="83">
        <v>4</v>
      </c>
      <c r="B11" s="78" t="s">
        <v>81</v>
      </c>
      <c r="C11" s="72" t="s">
        <v>29</v>
      </c>
      <c r="D11" s="64" t="s">
        <v>82</v>
      </c>
      <c r="E11" s="64" t="s">
        <v>31</v>
      </c>
      <c r="F11" s="79" t="s">
        <v>93</v>
      </c>
      <c r="G11" s="39"/>
      <c r="H11" s="39"/>
      <c r="I11" s="39"/>
      <c r="J11" s="39"/>
      <c r="K11" s="39"/>
      <c r="L11" s="39"/>
      <c r="M11" s="39"/>
      <c r="N11" s="39"/>
      <c r="O11" s="39"/>
    </row>
    <row r="12" spans="1:15" s="40" customFormat="1" ht="12.75" customHeight="1">
      <c r="A12" s="83"/>
      <c r="B12" s="69"/>
      <c r="C12" s="85"/>
      <c r="D12" s="70"/>
      <c r="E12" s="70"/>
      <c r="F12" s="71"/>
      <c r="G12" s="39"/>
      <c r="H12" s="39"/>
      <c r="I12" s="39"/>
      <c r="J12" s="39"/>
      <c r="K12" s="39"/>
      <c r="L12" s="39"/>
      <c r="M12" s="39"/>
      <c r="N12" s="39"/>
      <c r="O12" s="39"/>
    </row>
    <row r="13" spans="1:15" s="40" customFormat="1" ht="15" customHeight="1">
      <c r="A13" s="83">
        <v>1</v>
      </c>
      <c r="B13" s="51">
        <v>100</v>
      </c>
      <c r="C13" s="72" t="s">
        <v>45</v>
      </c>
      <c r="D13" s="53" t="s">
        <v>79</v>
      </c>
      <c r="E13" s="49" t="s">
        <v>67</v>
      </c>
      <c r="F13" s="50" t="s">
        <v>94</v>
      </c>
      <c r="G13" s="39"/>
      <c r="H13" s="39"/>
      <c r="I13" s="39"/>
      <c r="J13" s="39"/>
      <c r="K13" s="39"/>
      <c r="L13" s="39"/>
      <c r="M13" s="39"/>
      <c r="N13" s="39"/>
      <c r="O13" s="39"/>
    </row>
    <row r="14" spans="1:15" s="40" customFormat="1" ht="15" customHeight="1">
      <c r="A14" s="83">
        <v>2</v>
      </c>
      <c r="B14" s="55" t="s">
        <v>68</v>
      </c>
      <c r="C14" s="72" t="s">
        <v>37</v>
      </c>
      <c r="D14" s="72" t="s">
        <v>44</v>
      </c>
      <c r="E14" s="72" t="s">
        <v>36</v>
      </c>
      <c r="F14" s="100" t="s">
        <v>95</v>
      </c>
      <c r="G14" s="39"/>
      <c r="H14" s="39"/>
      <c r="I14" s="39"/>
      <c r="J14" s="39"/>
      <c r="K14" s="39"/>
      <c r="L14" s="39"/>
      <c r="M14" s="39"/>
      <c r="N14" s="39"/>
      <c r="O14" s="39"/>
    </row>
    <row r="15" spans="1:15" s="40" customFormat="1" ht="15" customHeight="1">
      <c r="A15" s="41">
        <v>3</v>
      </c>
      <c r="B15" s="56">
        <v>102</v>
      </c>
      <c r="C15" s="72" t="s">
        <v>37</v>
      </c>
      <c r="D15" s="72" t="s">
        <v>38</v>
      </c>
      <c r="E15" s="72" t="s">
        <v>39</v>
      </c>
      <c r="F15" s="100" t="s">
        <v>92</v>
      </c>
      <c r="G15" s="39"/>
      <c r="H15" s="39"/>
      <c r="I15" s="39"/>
      <c r="J15" s="39"/>
      <c r="K15" s="39"/>
      <c r="L15" s="39"/>
      <c r="M15" s="39"/>
      <c r="N15" s="39"/>
      <c r="O15" s="39"/>
    </row>
    <row r="16" spans="1:15" s="40" customFormat="1" ht="15" customHeight="1">
      <c r="A16" s="41">
        <v>4</v>
      </c>
      <c r="B16" s="55" t="s">
        <v>69</v>
      </c>
      <c r="C16" s="72" t="s">
        <v>41</v>
      </c>
      <c r="D16" s="72" t="s">
        <v>42</v>
      </c>
      <c r="E16" s="72" t="s">
        <v>43</v>
      </c>
      <c r="F16" s="100" t="s">
        <v>96</v>
      </c>
      <c r="G16" s="39"/>
      <c r="H16" s="39"/>
      <c r="I16" s="39"/>
      <c r="J16" s="39"/>
      <c r="K16" s="39"/>
      <c r="L16" s="39"/>
      <c r="M16" s="39"/>
      <c r="N16" s="39"/>
      <c r="O16" s="39"/>
    </row>
    <row r="17" spans="1:15" s="40" customFormat="1" ht="15" customHeight="1">
      <c r="A17" s="41">
        <v>5</v>
      </c>
      <c r="B17" s="52">
        <v>104</v>
      </c>
      <c r="C17" s="49" t="s">
        <v>37</v>
      </c>
      <c r="D17" s="65" t="s">
        <v>70</v>
      </c>
      <c r="E17" s="65" t="s">
        <v>39</v>
      </c>
      <c r="F17" s="52" t="s">
        <v>97</v>
      </c>
      <c r="G17" s="39"/>
      <c r="H17" s="39"/>
      <c r="I17" s="39"/>
      <c r="J17" s="39"/>
      <c r="K17" s="39"/>
      <c r="L17" s="39"/>
      <c r="M17" s="39"/>
      <c r="N17" s="39"/>
      <c r="O17" s="39"/>
    </row>
    <row r="18" spans="1:15" s="40" customFormat="1" ht="15" customHeight="1">
      <c r="A18" s="41">
        <v>6</v>
      </c>
      <c r="B18" s="55" t="s">
        <v>72</v>
      </c>
      <c r="C18" s="72" t="s">
        <v>45</v>
      </c>
      <c r="D18" s="72" t="s">
        <v>46</v>
      </c>
      <c r="E18" s="72" t="s">
        <v>39</v>
      </c>
      <c r="F18" s="100" t="s">
        <v>98</v>
      </c>
      <c r="G18" s="39"/>
      <c r="H18" s="39"/>
      <c r="I18" s="39"/>
      <c r="J18" s="39"/>
      <c r="K18" s="39"/>
      <c r="L18" s="39"/>
      <c r="M18" s="39"/>
      <c r="N18" s="39"/>
      <c r="O18" s="39"/>
    </row>
    <row r="19" spans="1:15" s="40" customFormat="1" ht="15" customHeight="1">
      <c r="A19" s="41">
        <v>7</v>
      </c>
      <c r="B19" s="55" t="s">
        <v>76</v>
      </c>
      <c r="C19" s="72" t="s">
        <v>37</v>
      </c>
      <c r="D19" s="72" t="s">
        <v>40</v>
      </c>
      <c r="E19" s="72" t="s">
        <v>31</v>
      </c>
      <c r="F19" s="100" t="s">
        <v>96</v>
      </c>
      <c r="G19" s="39"/>
      <c r="H19" s="39"/>
      <c r="I19" s="39"/>
      <c r="J19" s="39"/>
      <c r="K19" s="39"/>
      <c r="L19" s="39"/>
      <c r="M19" s="39"/>
      <c r="N19" s="39"/>
      <c r="O19" s="39"/>
    </row>
    <row r="20" spans="1:15" s="82" customFormat="1" ht="15">
      <c r="A20" s="80">
        <v>8</v>
      </c>
      <c r="B20" s="52">
        <v>107</v>
      </c>
      <c r="C20" s="49" t="s">
        <v>45</v>
      </c>
      <c r="D20" s="65" t="s">
        <v>65</v>
      </c>
      <c r="E20" s="65" t="s">
        <v>66</v>
      </c>
      <c r="F20" s="52" t="s">
        <v>96</v>
      </c>
      <c r="G20" s="81"/>
      <c r="H20" s="81"/>
      <c r="I20" s="81"/>
      <c r="J20" s="81"/>
      <c r="K20" s="81"/>
      <c r="L20" s="81"/>
      <c r="M20" s="81"/>
      <c r="N20" s="81"/>
      <c r="O20" s="81"/>
    </row>
    <row r="21" spans="1:15" s="82" customFormat="1" ht="15">
      <c r="A21" s="80"/>
      <c r="B21" s="75"/>
      <c r="C21" s="76"/>
      <c r="D21" s="77"/>
      <c r="E21" s="77"/>
      <c r="F21" s="75"/>
      <c r="G21" s="81"/>
      <c r="H21" s="81"/>
      <c r="I21" s="81"/>
      <c r="J21" s="81"/>
      <c r="K21" s="81"/>
      <c r="L21" s="81"/>
      <c r="M21" s="81"/>
      <c r="N21" s="81"/>
      <c r="O21" s="81"/>
    </row>
    <row r="22" spans="1:15" s="40" customFormat="1" ht="15" customHeight="1">
      <c r="A22" s="41">
        <v>1</v>
      </c>
      <c r="B22" s="55" t="s">
        <v>71</v>
      </c>
      <c r="C22" s="72" t="s">
        <v>47</v>
      </c>
      <c r="D22" s="72" t="s">
        <v>50</v>
      </c>
      <c r="E22" s="72" t="s">
        <v>51</v>
      </c>
      <c r="F22" s="100" t="s">
        <v>99</v>
      </c>
      <c r="G22" s="39"/>
      <c r="H22" s="39"/>
      <c r="I22" s="39"/>
      <c r="J22" s="39"/>
      <c r="K22" s="39"/>
      <c r="L22" s="39"/>
      <c r="M22" s="39"/>
      <c r="N22" s="39"/>
      <c r="O22" s="39"/>
    </row>
    <row r="23" spans="1:15" s="40" customFormat="1" ht="15" customHeight="1">
      <c r="A23" s="41">
        <v>2</v>
      </c>
      <c r="B23" s="55" t="s">
        <v>73</v>
      </c>
      <c r="C23" s="72" t="s">
        <v>47</v>
      </c>
      <c r="D23" s="74" t="s">
        <v>56</v>
      </c>
      <c r="E23" s="49" t="s">
        <v>36</v>
      </c>
      <c r="F23" s="100" t="s">
        <v>95</v>
      </c>
      <c r="G23" s="39"/>
      <c r="H23" s="39"/>
      <c r="I23" s="39"/>
      <c r="J23" s="39"/>
      <c r="K23" s="39"/>
      <c r="L23" s="39"/>
      <c r="M23" s="39"/>
      <c r="N23" s="39"/>
      <c r="O23" s="39"/>
    </row>
    <row r="24" spans="1:15" s="40" customFormat="1" ht="15" customHeight="1">
      <c r="A24" s="41">
        <v>3</v>
      </c>
      <c r="B24" s="55" t="s">
        <v>75</v>
      </c>
      <c r="C24" s="72" t="s">
        <v>47</v>
      </c>
      <c r="D24" s="72" t="s">
        <v>48</v>
      </c>
      <c r="E24" s="72" t="s">
        <v>49</v>
      </c>
      <c r="F24" s="100" t="s">
        <v>100</v>
      </c>
      <c r="G24" s="39"/>
      <c r="H24" s="39"/>
      <c r="I24" s="39"/>
      <c r="J24" s="39"/>
      <c r="K24" s="39"/>
      <c r="L24" s="39"/>
      <c r="M24" s="39"/>
      <c r="N24" s="39"/>
      <c r="O24" s="39"/>
    </row>
    <row r="25" spans="1:15" s="40" customFormat="1" ht="15" customHeight="1">
      <c r="A25" s="41">
        <v>4</v>
      </c>
      <c r="B25" s="51">
        <v>210</v>
      </c>
      <c r="C25" s="49" t="s">
        <v>47</v>
      </c>
      <c r="D25" s="53" t="s">
        <v>63</v>
      </c>
      <c r="E25" s="49" t="s">
        <v>64</v>
      </c>
      <c r="F25" s="50" t="s">
        <v>101</v>
      </c>
      <c r="G25" s="39"/>
      <c r="H25" s="39"/>
      <c r="I25" s="39"/>
      <c r="J25" s="39"/>
      <c r="K25" s="39"/>
      <c r="L25" s="39"/>
      <c r="M25" s="39"/>
      <c r="N25" s="39"/>
      <c r="O25" s="39"/>
    </row>
    <row r="26" spans="1:15" s="82" customFormat="1" ht="15" customHeight="1">
      <c r="A26" s="80">
        <v>5</v>
      </c>
      <c r="B26" s="55" t="s">
        <v>84</v>
      </c>
      <c r="C26" s="72" t="s">
        <v>83</v>
      </c>
      <c r="D26" s="72" t="s">
        <v>80</v>
      </c>
      <c r="E26" s="72" t="s">
        <v>36</v>
      </c>
      <c r="F26" s="100" t="s">
        <v>102</v>
      </c>
      <c r="G26" s="81"/>
      <c r="H26" s="81"/>
      <c r="I26" s="81"/>
      <c r="J26" s="81"/>
      <c r="K26" s="81"/>
      <c r="L26" s="81"/>
      <c r="M26" s="81"/>
      <c r="N26" s="81"/>
      <c r="O26" s="81"/>
    </row>
    <row r="27" spans="1:15" s="82" customFormat="1" ht="11.25" customHeight="1">
      <c r="A27" s="80"/>
      <c r="B27" s="69"/>
      <c r="C27" s="85"/>
      <c r="D27" s="85"/>
      <c r="E27" s="85"/>
      <c r="F27" s="86"/>
      <c r="G27" s="81"/>
      <c r="H27" s="81"/>
      <c r="I27" s="81"/>
      <c r="J27" s="81"/>
      <c r="K27" s="81"/>
      <c r="L27" s="81"/>
      <c r="M27" s="81"/>
      <c r="N27" s="81"/>
      <c r="O27" s="81"/>
    </row>
    <row r="28" spans="1:15" s="40" customFormat="1" ht="15" customHeight="1">
      <c r="A28" s="41">
        <v>1</v>
      </c>
      <c r="B28" s="51">
        <v>321</v>
      </c>
      <c r="C28" s="72" t="s">
        <v>52</v>
      </c>
      <c r="D28" s="53" t="s">
        <v>61</v>
      </c>
      <c r="E28" s="49" t="s">
        <v>62</v>
      </c>
      <c r="F28" s="50" t="s">
        <v>92</v>
      </c>
      <c r="G28" s="39"/>
      <c r="H28" s="39"/>
      <c r="I28" s="39"/>
      <c r="J28" s="39"/>
      <c r="K28" s="39"/>
      <c r="L28" s="39"/>
      <c r="M28" s="39"/>
      <c r="N28" s="39"/>
      <c r="O28" s="39"/>
    </row>
    <row r="29" spans="1:15" s="40" customFormat="1" ht="15" customHeight="1">
      <c r="A29" s="41">
        <v>2</v>
      </c>
      <c r="B29" s="55" t="s">
        <v>74</v>
      </c>
      <c r="C29" s="72" t="s">
        <v>52</v>
      </c>
      <c r="D29" s="72" t="s">
        <v>54</v>
      </c>
      <c r="E29" s="72" t="s">
        <v>36</v>
      </c>
      <c r="F29" s="100" t="s">
        <v>103</v>
      </c>
      <c r="G29" s="39"/>
      <c r="H29" s="39"/>
      <c r="I29" s="39"/>
      <c r="J29" s="39"/>
      <c r="K29" s="39"/>
      <c r="L29" s="39"/>
      <c r="M29" s="39"/>
      <c r="N29" s="39"/>
      <c r="O29" s="39"/>
    </row>
    <row r="30" spans="1:15" s="40" customFormat="1" ht="15" customHeight="1">
      <c r="A30" s="41">
        <v>3</v>
      </c>
      <c r="B30" s="51">
        <v>323</v>
      </c>
      <c r="C30" s="72" t="s">
        <v>52</v>
      </c>
      <c r="D30" s="53" t="s">
        <v>77</v>
      </c>
      <c r="E30" s="49" t="s">
        <v>64</v>
      </c>
      <c r="F30" s="50" t="s">
        <v>103</v>
      </c>
      <c r="G30" s="39"/>
      <c r="H30" s="39"/>
      <c r="I30" s="39"/>
      <c r="J30" s="39"/>
      <c r="K30" s="39"/>
      <c r="L30" s="39"/>
      <c r="M30" s="39"/>
      <c r="N30" s="39"/>
      <c r="O30" s="39"/>
    </row>
    <row r="31" spans="1:15" s="58" customFormat="1" ht="12.75">
      <c r="A31" s="67">
        <v>4</v>
      </c>
      <c r="B31" s="55" t="s">
        <v>78</v>
      </c>
      <c r="C31" s="72" t="s">
        <v>52</v>
      </c>
      <c r="D31" s="72" t="s">
        <v>53</v>
      </c>
      <c r="E31" s="72" t="s">
        <v>36</v>
      </c>
      <c r="F31" s="100" t="s">
        <v>104</v>
      </c>
      <c r="G31" s="57"/>
      <c r="H31" s="57"/>
      <c r="I31" s="57"/>
      <c r="J31" s="57"/>
      <c r="K31" s="57"/>
      <c r="L31" s="57"/>
      <c r="M31" s="57"/>
      <c r="N31" s="57"/>
      <c r="O31" s="57"/>
    </row>
    <row r="32" spans="1:15" s="58" customFormat="1" ht="12.75">
      <c r="A32" s="67"/>
      <c r="B32" s="101"/>
      <c r="C32" s="102"/>
      <c r="D32" s="102"/>
      <c r="E32" s="102"/>
      <c r="F32" s="103"/>
      <c r="G32" s="57"/>
      <c r="H32" s="57"/>
      <c r="I32" s="57"/>
      <c r="J32" s="57"/>
      <c r="K32" s="57"/>
      <c r="L32" s="57"/>
      <c r="M32" s="57"/>
      <c r="N32" s="57"/>
      <c r="O32" s="57"/>
    </row>
    <row r="33" spans="1:6" ht="15">
      <c r="A33" s="41">
        <v>1</v>
      </c>
      <c r="B33" s="87">
        <v>400</v>
      </c>
      <c r="C33" s="84" t="s">
        <v>55</v>
      </c>
      <c r="D33" s="84" t="s">
        <v>85</v>
      </c>
      <c r="E33" s="84" t="s">
        <v>36</v>
      </c>
      <c r="F33" s="50" t="s">
        <v>105</v>
      </c>
    </row>
  </sheetData>
  <sheetProtection/>
  <mergeCells count="3">
    <mergeCell ref="B3:E3"/>
    <mergeCell ref="B4:E4"/>
    <mergeCell ref="B6:C6"/>
  </mergeCells>
  <printOptions/>
  <pageMargins left="0.16" right="0.22" top="0.32" bottom="0.18" header="0.18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4.875" style="20" customWidth="1"/>
    <col min="2" max="2" width="6.625" style="0" customWidth="1"/>
    <col min="3" max="3" width="9.00390625" style="0" customWidth="1"/>
    <col min="4" max="4" width="19.375" style="0" customWidth="1"/>
    <col min="5" max="5" width="9.375" style="0" customWidth="1"/>
    <col min="6" max="6" width="9.875" style="0" customWidth="1"/>
    <col min="7" max="7" width="7.875" style="0" customWidth="1"/>
    <col min="9" max="9" width="9.25390625" style="0" customWidth="1"/>
    <col min="10" max="10" width="8.125" style="0" customWidth="1"/>
    <col min="11" max="11" width="8.00390625" style="0" bestFit="1" customWidth="1"/>
  </cols>
  <sheetData>
    <row r="1" ht="23.25" customHeight="1">
      <c r="A1"/>
    </row>
    <row r="2" spans="1:14" ht="23.25" customHeight="1">
      <c r="A2" s="2"/>
      <c r="B2" s="2"/>
      <c r="C2" s="2"/>
      <c r="D2" s="2"/>
      <c r="E2" s="2"/>
      <c r="F2" s="2"/>
      <c r="G2" s="2"/>
      <c r="H2" s="2"/>
      <c r="I2" s="2"/>
      <c r="J2" s="6"/>
      <c r="K2" s="1"/>
      <c r="L2" s="1"/>
      <c r="M2" s="1"/>
      <c r="N2" s="1"/>
    </row>
    <row r="3" spans="1:5" ht="23.25" customHeight="1">
      <c r="A3"/>
      <c r="B3" s="115"/>
      <c r="C3" s="115"/>
      <c r="D3" s="115"/>
      <c r="E3" s="115"/>
    </row>
    <row r="4" spans="1:14" ht="33.75" customHeight="1">
      <c r="A4" s="2"/>
      <c r="B4" s="9" t="str">
        <f>шапка!B4</f>
        <v>КУБОК БЕЛОГО КОЛОДЦА, КУБОК ВОРОНЕЖСКОЙ ОБЛАСТИ, ЧЕМПИОНАТ ЧЕРНОЗЕМЬЯ - 2015  III этап</v>
      </c>
      <c r="C4" s="9"/>
      <c r="D4" s="9"/>
      <c r="E4" s="9"/>
      <c r="F4" s="37"/>
      <c r="G4" s="37"/>
      <c r="H4" s="2"/>
      <c r="I4" s="2"/>
      <c r="J4" s="1"/>
      <c r="K4" s="1"/>
      <c r="L4" s="1"/>
      <c r="M4" s="1"/>
      <c r="N4" s="1"/>
    </row>
    <row r="5" spans="1:14" ht="23.25" customHeight="1">
      <c r="A5" s="117" t="s">
        <v>25</v>
      </c>
      <c r="B5" s="117"/>
      <c r="C5" s="117"/>
      <c r="E5" s="38"/>
      <c r="H5" s="7"/>
      <c r="I5" s="2"/>
      <c r="J5" s="9" t="str">
        <f>шапка!B10</f>
        <v>20 августа  2016</v>
      </c>
      <c r="K5" s="1"/>
      <c r="L5" s="1"/>
      <c r="M5" s="1"/>
      <c r="N5" s="1"/>
    </row>
    <row r="6" ht="18">
      <c r="D6" s="42" t="s">
        <v>86</v>
      </c>
    </row>
    <row r="7" spans="1:20" ht="21.75" customHeight="1">
      <c r="A7" s="21" t="s">
        <v>11</v>
      </c>
      <c r="B7" s="16" t="s">
        <v>9</v>
      </c>
      <c r="C7" s="31" t="s">
        <v>2</v>
      </c>
      <c r="D7" s="16" t="s">
        <v>1</v>
      </c>
      <c r="E7" s="43" t="s">
        <v>10</v>
      </c>
      <c r="F7" s="118" t="s">
        <v>5</v>
      </c>
      <c r="G7" s="118"/>
      <c r="H7" s="118"/>
      <c r="I7" s="118"/>
      <c r="J7" s="118"/>
      <c r="K7" s="118"/>
      <c r="L7" s="17"/>
      <c r="M7" s="17"/>
      <c r="N7" s="17"/>
      <c r="O7" s="17"/>
      <c r="P7" s="18"/>
      <c r="Q7" s="18"/>
      <c r="R7" s="18"/>
      <c r="S7" s="18"/>
      <c r="T7" s="18"/>
    </row>
    <row r="8" spans="1:15" ht="15" customHeight="1">
      <c r="A8" s="22">
        <v>1</v>
      </c>
      <c r="B8" s="55" t="s">
        <v>60</v>
      </c>
      <c r="C8" s="72" t="s">
        <v>29</v>
      </c>
      <c r="D8" s="72" t="s">
        <v>30</v>
      </c>
      <c r="E8" s="35">
        <f aca="true" t="shared" si="0" ref="E8:E26">MIN(F8:K8)</f>
        <v>13.7642</v>
      </c>
      <c r="F8" s="26">
        <v>13.8665</v>
      </c>
      <c r="G8" s="26">
        <v>13.7642</v>
      </c>
      <c r="H8" s="25"/>
      <c r="I8" s="26"/>
      <c r="J8" s="26"/>
      <c r="K8" s="24"/>
      <c r="L8" s="5"/>
      <c r="M8" s="5"/>
      <c r="N8" s="5"/>
      <c r="O8" s="5"/>
    </row>
    <row r="9" spans="1:15" ht="15" customHeight="1">
      <c r="A9" s="22">
        <v>2</v>
      </c>
      <c r="B9" s="55" t="s">
        <v>58</v>
      </c>
      <c r="C9" s="72" t="s">
        <v>29</v>
      </c>
      <c r="D9" s="72" t="s">
        <v>32</v>
      </c>
      <c r="E9" s="35">
        <f t="shared" si="0"/>
        <v>14.2873</v>
      </c>
      <c r="F9" s="26">
        <v>14.475</v>
      </c>
      <c r="G9" s="26" t="s">
        <v>87</v>
      </c>
      <c r="H9" s="25">
        <v>14.414</v>
      </c>
      <c r="I9" s="25">
        <v>14.2873</v>
      </c>
      <c r="J9" s="24"/>
      <c r="K9" s="24"/>
      <c r="L9" s="5"/>
      <c r="M9" s="5"/>
      <c r="N9" s="5"/>
      <c r="O9" s="5"/>
    </row>
    <row r="10" spans="1:15" ht="15" customHeight="1">
      <c r="A10" s="22">
        <v>3</v>
      </c>
      <c r="B10" s="55" t="s">
        <v>59</v>
      </c>
      <c r="C10" s="72" t="s">
        <v>29</v>
      </c>
      <c r="D10" s="72" t="s">
        <v>34</v>
      </c>
      <c r="E10" s="35">
        <f t="shared" si="0"/>
        <v>16.9413</v>
      </c>
      <c r="F10" s="26">
        <v>16.9413</v>
      </c>
      <c r="G10" s="36"/>
      <c r="H10" s="25"/>
      <c r="I10" s="24"/>
      <c r="J10" s="24"/>
      <c r="K10" s="24"/>
      <c r="L10" s="5"/>
      <c r="M10" s="5"/>
      <c r="N10" s="5"/>
      <c r="O10" s="5"/>
    </row>
    <row r="11" spans="1:15" ht="15" customHeight="1">
      <c r="A11" s="22">
        <v>4</v>
      </c>
      <c r="B11" s="78" t="s">
        <v>81</v>
      </c>
      <c r="C11" s="72" t="s">
        <v>29</v>
      </c>
      <c r="D11" s="64" t="s">
        <v>82</v>
      </c>
      <c r="E11" s="35">
        <f t="shared" si="0"/>
        <v>26.0497</v>
      </c>
      <c r="F11" s="26">
        <v>26.0497</v>
      </c>
      <c r="G11" s="26"/>
      <c r="H11" s="25"/>
      <c r="I11" s="25"/>
      <c r="J11" s="25"/>
      <c r="K11" s="24"/>
      <c r="L11" s="5"/>
      <c r="M11" s="5"/>
      <c r="N11" s="5"/>
      <c r="O11" s="5"/>
    </row>
    <row r="12" spans="1:15" ht="15" customHeight="1">
      <c r="A12" s="22"/>
      <c r="B12" s="69"/>
      <c r="C12" s="85"/>
      <c r="D12" s="70"/>
      <c r="E12" s="88">
        <f t="shared" si="0"/>
        <v>0</v>
      </c>
      <c r="F12" s="89"/>
      <c r="G12" s="89"/>
      <c r="H12" s="90"/>
      <c r="I12" s="90"/>
      <c r="J12" s="90"/>
      <c r="K12" s="90"/>
      <c r="L12" s="5"/>
      <c r="M12" s="5"/>
      <c r="N12" s="5"/>
      <c r="O12" s="5"/>
    </row>
    <row r="13" spans="1:15" ht="15" customHeight="1">
      <c r="A13" s="22">
        <v>1</v>
      </c>
      <c r="B13" s="52">
        <v>107</v>
      </c>
      <c r="C13" s="49" t="s">
        <v>45</v>
      </c>
      <c r="D13" s="65" t="s">
        <v>65</v>
      </c>
      <c r="E13" s="35">
        <f t="shared" si="0"/>
        <v>11.9665</v>
      </c>
      <c r="F13" s="26">
        <v>12.174</v>
      </c>
      <c r="G13" s="26">
        <v>11.9665</v>
      </c>
      <c r="H13" s="25"/>
      <c r="I13" s="25"/>
      <c r="J13" s="25"/>
      <c r="K13" s="27"/>
      <c r="L13" s="5"/>
      <c r="M13" s="5"/>
      <c r="N13" s="5"/>
      <c r="O13" s="5"/>
    </row>
    <row r="14" spans="1:15" ht="15" customHeight="1">
      <c r="A14" s="22">
        <v>2</v>
      </c>
      <c r="B14" s="55" t="s">
        <v>76</v>
      </c>
      <c r="C14" s="72" t="s">
        <v>37</v>
      </c>
      <c r="D14" s="72" t="s">
        <v>40</v>
      </c>
      <c r="E14" s="35">
        <f t="shared" si="0"/>
        <v>12.3403</v>
      </c>
      <c r="F14" s="26">
        <v>20.1453</v>
      </c>
      <c r="G14" s="26" t="s">
        <v>88</v>
      </c>
      <c r="H14" s="25">
        <v>12.3403</v>
      </c>
      <c r="I14" s="24"/>
      <c r="J14" s="24"/>
      <c r="K14" s="24"/>
      <c r="L14" s="5"/>
      <c r="M14" s="5"/>
      <c r="N14" s="5"/>
      <c r="O14" s="5"/>
    </row>
    <row r="15" spans="1:15" ht="15" customHeight="1">
      <c r="A15" s="22">
        <v>3</v>
      </c>
      <c r="B15" s="56">
        <v>102</v>
      </c>
      <c r="C15" s="72" t="s">
        <v>37</v>
      </c>
      <c r="D15" s="72" t="s">
        <v>38</v>
      </c>
      <c r="E15" s="35">
        <f t="shared" si="0"/>
        <v>12.4757</v>
      </c>
      <c r="F15" s="26">
        <v>12.4757</v>
      </c>
      <c r="G15" s="26">
        <v>12.5661</v>
      </c>
      <c r="H15" s="25">
        <v>13.1176</v>
      </c>
      <c r="I15" s="25">
        <v>14.1434</v>
      </c>
      <c r="J15" s="25">
        <v>12.593</v>
      </c>
      <c r="K15" s="24"/>
      <c r="L15" s="5"/>
      <c r="M15" s="5"/>
      <c r="N15" s="5"/>
      <c r="O15" s="5"/>
    </row>
    <row r="16" spans="1:15" ht="15" customHeight="1">
      <c r="A16" s="22">
        <v>4</v>
      </c>
      <c r="B16" s="55" t="s">
        <v>72</v>
      </c>
      <c r="C16" s="72" t="s">
        <v>45</v>
      </c>
      <c r="D16" s="72" t="s">
        <v>46</v>
      </c>
      <c r="E16" s="35">
        <f t="shared" si="0"/>
        <v>12.5118</v>
      </c>
      <c r="F16" s="26">
        <v>12.5118</v>
      </c>
      <c r="G16" s="36"/>
      <c r="H16" s="25"/>
      <c r="I16" s="25"/>
      <c r="J16" s="25"/>
      <c r="K16" s="24"/>
      <c r="L16" s="5"/>
      <c r="M16" s="5"/>
      <c r="N16" s="5"/>
      <c r="O16" s="5"/>
    </row>
    <row r="17" spans="1:15" ht="15" customHeight="1">
      <c r="A17" s="22">
        <v>5</v>
      </c>
      <c r="B17" s="51">
        <v>100</v>
      </c>
      <c r="C17" s="72" t="s">
        <v>45</v>
      </c>
      <c r="D17" s="53" t="s">
        <v>79</v>
      </c>
      <c r="E17" s="35">
        <f t="shared" si="0"/>
        <v>12.6998</v>
      </c>
      <c r="F17" s="26">
        <v>12.6998</v>
      </c>
      <c r="G17" s="26">
        <v>12.8248</v>
      </c>
      <c r="H17" s="25"/>
      <c r="I17" s="25"/>
      <c r="J17" s="25"/>
      <c r="K17" s="24"/>
      <c r="L17" s="5"/>
      <c r="M17" s="5"/>
      <c r="N17" s="5"/>
      <c r="O17" s="5"/>
    </row>
    <row r="18" spans="1:15" ht="15" customHeight="1">
      <c r="A18" s="22">
        <v>6</v>
      </c>
      <c r="B18" s="55" t="s">
        <v>69</v>
      </c>
      <c r="C18" s="72" t="s">
        <v>41</v>
      </c>
      <c r="D18" s="72" t="s">
        <v>42</v>
      </c>
      <c r="E18" s="35">
        <f t="shared" si="0"/>
        <v>12.9059</v>
      </c>
      <c r="F18" s="26">
        <v>13.0683</v>
      </c>
      <c r="G18" s="26">
        <v>12.9059</v>
      </c>
      <c r="H18" s="25">
        <v>13.0429</v>
      </c>
      <c r="I18" s="25">
        <v>13.1632</v>
      </c>
      <c r="J18" s="25"/>
      <c r="K18" s="24"/>
      <c r="L18" s="5"/>
      <c r="M18" s="5"/>
      <c r="N18" s="5"/>
      <c r="O18" s="5"/>
    </row>
    <row r="19" spans="1:15" ht="15" customHeight="1">
      <c r="A19" s="22">
        <v>7</v>
      </c>
      <c r="B19" s="52">
        <v>104</v>
      </c>
      <c r="C19" s="49" t="s">
        <v>37</v>
      </c>
      <c r="D19" s="65" t="s">
        <v>70</v>
      </c>
      <c r="E19" s="35">
        <f t="shared" si="0"/>
        <v>13.8297</v>
      </c>
      <c r="F19" s="26">
        <v>13.8297</v>
      </c>
      <c r="G19" s="26"/>
      <c r="H19" s="25"/>
      <c r="I19" s="25"/>
      <c r="J19" s="27"/>
      <c r="K19" s="27"/>
      <c r="L19" s="5"/>
      <c r="M19" s="5"/>
      <c r="N19" s="5"/>
      <c r="O19" s="5"/>
    </row>
    <row r="20" spans="1:15" ht="15" customHeight="1">
      <c r="A20" s="22">
        <v>8</v>
      </c>
      <c r="B20" s="55" t="s">
        <v>68</v>
      </c>
      <c r="C20" s="72" t="s">
        <v>37</v>
      </c>
      <c r="D20" s="72" t="s">
        <v>44</v>
      </c>
      <c r="E20" s="35">
        <f t="shared" si="0"/>
        <v>13.9443</v>
      </c>
      <c r="F20" s="26">
        <v>13.9443</v>
      </c>
      <c r="G20" s="26">
        <v>14.6287</v>
      </c>
      <c r="H20" s="24"/>
      <c r="I20" s="24"/>
      <c r="J20" s="24"/>
      <c r="K20" s="24"/>
      <c r="L20" s="5"/>
      <c r="M20" s="5"/>
      <c r="N20" s="5"/>
      <c r="O20" s="5"/>
    </row>
    <row r="21" spans="1:15" ht="15" customHeight="1">
      <c r="A21" s="22"/>
      <c r="B21" s="75"/>
      <c r="C21" s="76"/>
      <c r="D21" s="77"/>
      <c r="E21" s="88">
        <f t="shared" si="0"/>
        <v>0</v>
      </c>
      <c r="F21" s="89"/>
      <c r="G21" s="89"/>
      <c r="H21" s="90"/>
      <c r="I21" s="91"/>
      <c r="J21" s="91"/>
      <c r="K21" s="91"/>
      <c r="L21" s="5"/>
      <c r="M21" s="5"/>
      <c r="N21" s="5"/>
      <c r="O21" s="5"/>
    </row>
    <row r="22" spans="1:15" ht="15" customHeight="1">
      <c r="A22" s="22">
        <v>1</v>
      </c>
      <c r="B22" s="55" t="s">
        <v>84</v>
      </c>
      <c r="C22" s="72" t="s">
        <v>83</v>
      </c>
      <c r="D22" s="72" t="s">
        <v>80</v>
      </c>
      <c r="E22" s="35">
        <f t="shared" si="0"/>
        <v>11.2065</v>
      </c>
      <c r="F22" s="26">
        <v>11.5437</v>
      </c>
      <c r="G22" s="26">
        <v>11.2065</v>
      </c>
      <c r="H22" s="25">
        <v>11.4079</v>
      </c>
      <c r="I22" s="25">
        <v>11.2104</v>
      </c>
      <c r="J22" s="24"/>
      <c r="K22" s="24"/>
      <c r="L22" s="5"/>
      <c r="M22" s="5"/>
      <c r="N22" s="5"/>
      <c r="O22" s="5"/>
    </row>
    <row r="23" spans="1:15" ht="15" customHeight="1">
      <c r="A23" s="22">
        <v>2</v>
      </c>
      <c r="B23" s="55" t="s">
        <v>75</v>
      </c>
      <c r="C23" s="72" t="s">
        <v>47</v>
      </c>
      <c r="D23" s="72" t="s">
        <v>48</v>
      </c>
      <c r="E23" s="35">
        <f t="shared" si="0"/>
        <v>11.8914</v>
      </c>
      <c r="F23" s="26">
        <v>12.2025</v>
      </c>
      <c r="G23" s="26">
        <v>12.1334</v>
      </c>
      <c r="H23" s="25">
        <v>12.0583</v>
      </c>
      <c r="I23" s="25">
        <v>11.9514</v>
      </c>
      <c r="J23" s="25">
        <v>11.9913</v>
      </c>
      <c r="K23" s="25">
        <v>11.8914</v>
      </c>
      <c r="L23" s="5"/>
      <c r="M23" s="5"/>
      <c r="N23" s="5"/>
      <c r="O23" s="5"/>
    </row>
    <row r="24" spans="1:15" ht="15" customHeight="1">
      <c r="A24" s="22">
        <v>3</v>
      </c>
      <c r="B24" s="55" t="s">
        <v>71</v>
      </c>
      <c r="C24" s="72" t="s">
        <v>47</v>
      </c>
      <c r="D24" s="72" t="s">
        <v>50</v>
      </c>
      <c r="E24" s="35">
        <f t="shared" si="0"/>
        <v>11.8971</v>
      </c>
      <c r="F24" s="26">
        <v>12.4177</v>
      </c>
      <c r="G24" s="26">
        <v>12.0361</v>
      </c>
      <c r="H24" s="25">
        <v>12.0153</v>
      </c>
      <c r="I24" s="25">
        <v>12.0205</v>
      </c>
      <c r="J24" s="25">
        <v>12.0201</v>
      </c>
      <c r="K24" s="25">
        <v>11.8971</v>
      </c>
      <c r="L24" s="5"/>
      <c r="M24" s="5"/>
      <c r="N24" s="5"/>
      <c r="O24" s="5"/>
    </row>
    <row r="25" spans="1:15" ht="15" customHeight="1">
      <c r="A25" s="22">
        <v>4</v>
      </c>
      <c r="B25" s="55" t="s">
        <v>73</v>
      </c>
      <c r="C25" s="72" t="s">
        <v>47</v>
      </c>
      <c r="D25" s="74" t="s">
        <v>56</v>
      </c>
      <c r="E25" s="35">
        <f t="shared" si="0"/>
        <v>13.213</v>
      </c>
      <c r="F25" s="26">
        <v>14.0561</v>
      </c>
      <c r="G25" s="26">
        <v>13.5209</v>
      </c>
      <c r="H25" s="25">
        <v>13.7818</v>
      </c>
      <c r="I25" s="25">
        <v>14.1846</v>
      </c>
      <c r="J25" s="25">
        <v>13.213</v>
      </c>
      <c r="K25" s="25">
        <v>25.8949</v>
      </c>
      <c r="L25" s="5"/>
      <c r="M25" s="5"/>
      <c r="N25" s="5"/>
      <c r="O25" s="5"/>
    </row>
    <row r="26" spans="1:15" ht="15" customHeight="1">
      <c r="A26" s="22">
        <v>5</v>
      </c>
      <c r="B26" s="51">
        <v>210</v>
      </c>
      <c r="C26" s="49" t="s">
        <v>47</v>
      </c>
      <c r="D26" s="53" t="s">
        <v>63</v>
      </c>
      <c r="E26" s="35">
        <f t="shared" si="0"/>
        <v>13.2488</v>
      </c>
      <c r="F26" s="26">
        <v>13.3898</v>
      </c>
      <c r="G26" s="26">
        <v>15.1554</v>
      </c>
      <c r="H26" s="25">
        <v>13.3277</v>
      </c>
      <c r="I26" s="25">
        <v>13.5101</v>
      </c>
      <c r="J26" s="25">
        <v>13.2488</v>
      </c>
      <c r="K26" s="24"/>
      <c r="L26" s="5"/>
      <c r="M26" s="5"/>
      <c r="N26" s="5"/>
      <c r="O26" s="5"/>
    </row>
    <row r="27" spans="1:15" ht="15" customHeight="1">
      <c r="A27" s="22"/>
      <c r="B27" s="69"/>
      <c r="C27" s="85"/>
      <c r="D27" s="85"/>
      <c r="E27" s="88"/>
      <c r="F27" s="89"/>
      <c r="G27" s="89"/>
      <c r="H27" s="91"/>
      <c r="I27" s="91"/>
      <c r="J27" s="91"/>
      <c r="K27" s="91"/>
      <c r="L27" s="5"/>
      <c r="M27" s="5"/>
      <c r="N27" s="5"/>
      <c r="O27" s="5"/>
    </row>
    <row r="28" spans="1:15" ht="15" customHeight="1">
      <c r="A28" s="22">
        <v>1</v>
      </c>
      <c r="B28" s="51">
        <v>323</v>
      </c>
      <c r="C28" s="72" t="s">
        <v>52</v>
      </c>
      <c r="D28" s="53" t="s">
        <v>77</v>
      </c>
      <c r="E28" s="35">
        <f>MIN(F28:K28)</f>
        <v>13.4287</v>
      </c>
      <c r="F28" s="26">
        <v>14.247</v>
      </c>
      <c r="G28" s="27">
        <v>14.4305</v>
      </c>
      <c r="H28" s="25">
        <v>13.6161</v>
      </c>
      <c r="I28" s="25">
        <v>13.4287</v>
      </c>
      <c r="J28" s="25">
        <v>14.1084</v>
      </c>
      <c r="K28" s="27"/>
      <c r="L28" s="5"/>
      <c r="M28" s="5"/>
      <c r="N28" s="5"/>
      <c r="O28" s="5"/>
    </row>
    <row r="29" spans="1:15" ht="15" customHeight="1">
      <c r="A29" s="22">
        <v>2</v>
      </c>
      <c r="B29" s="55" t="s">
        <v>78</v>
      </c>
      <c r="C29" s="72" t="s">
        <v>52</v>
      </c>
      <c r="D29" s="72" t="s">
        <v>53</v>
      </c>
      <c r="E29" s="35">
        <f>MIN(F29:K29)</f>
        <v>13.4829</v>
      </c>
      <c r="F29" s="26">
        <v>14.442</v>
      </c>
      <c r="G29" s="27">
        <v>14.8253</v>
      </c>
      <c r="H29" s="25">
        <v>13.494</v>
      </c>
      <c r="I29" s="25">
        <v>14.5169</v>
      </c>
      <c r="J29" s="25">
        <v>13.4829</v>
      </c>
      <c r="K29" s="27"/>
      <c r="L29" s="5"/>
      <c r="M29" s="5"/>
      <c r="N29" s="5"/>
      <c r="O29" s="5"/>
    </row>
    <row r="30" spans="1:15" ht="15" customHeight="1">
      <c r="A30" s="22">
        <v>3</v>
      </c>
      <c r="B30" s="51">
        <v>321</v>
      </c>
      <c r="C30" s="72" t="s">
        <v>52</v>
      </c>
      <c r="D30" s="53" t="s">
        <v>61</v>
      </c>
      <c r="E30" s="35">
        <f>MIN(F30:K30)</f>
        <v>13.4878</v>
      </c>
      <c r="F30" s="26">
        <v>13.4878</v>
      </c>
      <c r="G30" s="27">
        <v>13.5806</v>
      </c>
      <c r="H30" s="25">
        <v>13.5004</v>
      </c>
      <c r="I30" s="25">
        <v>13.5179</v>
      </c>
      <c r="J30" s="25"/>
      <c r="K30" s="24"/>
      <c r="L30" s="5"/>
      <c r="M30" s="5"/>
      <c r="N30" s="5"/>
      <c r="O30" s="5"/>
    </row>
    <row r="31" spans="1:15" ht="15" customHeight="1">
      <c r="A31" s="22">
        <v>4</v>
      </c>
      <c r="B31" s="55" t="s">
        <v>74</v>
      </c>
      <c r="C31" s="72" t="s">
        <v>52</v>
      </c>
      <c r="D31" s="72" t="s">
        <v>54</v>
      </c>
      <c r="E31" s="35">
        <f>MIN(F31:K31)</f>
        <v>14.4266</v>
      </c>
      <c r="F31" s="26">
        <v>14.5907</v>
      </c>
      <c r="G31" s="27">
        <v>14.4266</v>
      </c>
      <c r="H31" s="25"/>
      <c r="I31" s="25"/>
      <c r="J31" s="25"/>
      <c r="K31" s="27"/>
      <c r="L31" s="5"/>
      <c r="M31" s="5"/>
      <c r="N31" s="5"/>
      <c r="O31" s="5"/>
    </row>
    <row r="32" spans="1:15" ht="15" customHeight="1">
      <c r="A32" s="22"/>
      <c r="B32" s="69"/>
      <c r="C32" s="85"/>
      <c r="D32" s="85"/>
      <c r="E32" s="88"/>
      <c r="F32" s="89"/>
      <c r="G32" s="89"/>
      <c r="H32" s="90"/>
      <c r="I32" s="90"/>
      <c r="J32" s="90"/>
      <c r="K32" s="91"/>
      <c r="L32" s="5"/>
      <c r="M32" s="5"/>
      <c r="N32" s="5"/>
      <c r="O32" s="5"/>
    </row>
    <row r="33" spans="1:15" ht="15" customHeight="1">
      <c r="A33" s="22">
        <v>1</v>
      </c>
      <c r="B33" s="87">
        <v>400</v>
      </c>
      <c r="C33" s="84" t="s">
        <v>55</v>
      </c>
      <c r="D33" s="84" t="s">
        <v>85</v>
      </c>
      <c r="E33" s="35">
        <f aca="true" t="shared" si="1" ref="E33:E41">MIN(F33:K33)</f>
        <v>10.2777</v>
      </c>
      <c r="F33" s="26">
        <v>10.6668</v>
      </c>
      <c r="G33" s="27">
        <v>10.2777</v>
      </c>
      <c r="H33" s="25">
        <v>10.3706</v>
      </c>
      <c r="I33" s="25">
        <v>10.3632</v>
      </c>
      <c r="J33" s="25">
        <v>17.3034</v>
      </c>
      <c r="K33" s="27"/>
      <c r="L33" s="5"/>
      <c r="M33" s="5"/>
      <c r="N33" s="5"/>
      <c r="O33" s="5"/>
    </row>
    <row r="34" spans="1:15" ht="15" customHeight="1" hidden="1">
      <c r="A34" s="22"/>
      <c r="B34" s="19"/>
      <c r="C34" s="10"/>
      <c r="D34" s="12"/>
      <c r="E34" s="35">
        <f t="shared" si="1"/>
        <v>0</v>
      </c>
      <c r="F34" s="26"/>
      <c r="G34" s="25"/>
      <c r="H34" s="27"/>
      <c r="I34" s="24"/>
      <c r="J34" s="24"/>
      <c r="K34" s="24"/>
      <c r="L34" s="5"/>
      <c r="M34" s="5"/>
      <c r="N34" s="5"/>
      <c r="O34" s="5"/>
    </row>
    <row r="35" spans="1:15" ht="15" customHeight="1" hidden="1">
      <c r="A35" s="22"/>
      <c r="B35" s="19"/>
      <c r="C35" s="34"/>
      <c r="D35" s="12"/>
      <c r="E35" s="35">
        <f t="shared" si="1"/>
        <v>0</v>
      </c>
      <c r="F35" s="26"/>
      <c r="G35" s="24"/>
      <c r="H35" s="27"/>
      <c r="I35" s="24"/>
      <c r="J35" s="24"/>
      <c r="K35" s="24"/>
      <c r="L35" s="5"/>
      <c r="M35" s="5"/>
      <c r="N35" s="5"/>
      <c r="O35" s="5"/>
    </row>
    <row r="36" spans="1:15" ht="15" customHeight="1" hidden="1">
      <c r="A36" s="22"/>
      <c r="B36" s="19"/>
      <c r="C36" s="34"/>
      <c r="D36" s="12"/>
      <c r="E36" s="35">
        <f t="shared" si="1"/>
        <v>0</v>
      </c>
      <c r="F36" s="26"/>
      <c r="G36" s="24"/>
      <c r="H36" s="27"/>
      <c r="I36" s="25"/>
      <c r="J36" s="25"/>
      <c r="K36" s="24"/>
      <c r="L36" s="5"/>
      <c r="M36" s="5"/>
      <c r="N36" s="5"/>
      <c r="O36" s="5"/>
    </row>
    <row r="37" spans="1:15" ht="15" customHeight="1" hidden="1">
      <c r="A37" s="22"/>
      <c r="B37" s="19"/>
      <c r="C37" s="34"/>
      <c r="D37" s="12"/>
      <c r="E37" s="35">
        <f t="shared" si="1"/>
        <v>0</v>
      </c>
      <c r="F37" s="26"/>
      <c r="G37" s="24"/>
      <c r="H37" s="27"/>
      <c r="I37" s="25"/>
      <c r="J37" s="25"/>
      <c r="K37" s="24"/>
      <c r="L37" s="5"/>
      <c r="M37" s="5"/>
      <c r="N37" s="5"/>
      <c r="O37" s="5"/>
    </row>
    <row r="38" spans="1:15" ht="15" customHeight="1" hidden="1">
      <c r="A38" s="22"/>
      <c r="B38" s="19"/>
      <c r="C38" s="34"/>
      <c r="D38" s="12"/>
      <c r="E38" s="35">
        <f t="shared" si="1"/>
        <v>0</v>
      </c>
      <c r="F38" s="26"/>
      <c r="G38" s="25"/>
      <c r="H38" s="27"/>
      <c r="I38" s="25"/>
      <c r="J38" s="25"/>
      <c r="K38" s="24"/>
      <c r="L38" s="5"/>
      <c r="M38" s="5"/>
      <c r="N38" s="5"/>
      <c r="O38" s="5"/>
    </row>
    <row r="39" spans="1:15" ht="15" customHeight="1" hidden="1">
      <c r="A39" s="22"/>
      <c r="B39" s="19"/>
      <c r="C39" s="34"/>
      <c r="D39" s="12"/>
      <c r="E39" s="35">
        <f t="shared" si="1"/>
        <v>0</v>
      </c>
      <c r="F39" s="26"/>
      <c r="G39" s="26"/>
      <c r="H39" s="25"/>
      <c r="I39" s="25"/>
      <c r="J39" s="25"/>
      <c r="K39" s="24"/>
      <c r="L39" s="5"/>
      <c r="M39" s="5"/>
      <c r="N39" s="5"/>
      <c r="O39" s="5"/>
    </row>
    <row r="40" spans="1:15" ht="15" customHeight="1" hidden="1">
      <c r="A40" s="22"/>
      <c r="B40" s="19"/>
      <c r="C40" s="34"/>
      <c r="D40" s="12"/>
      <c r="E40" s="35">
        <f t="shared" si="1"/>
        <v>0</v>
      </c>
      <c r="F40" s="26"/>
      <c r="G40" s="26"/>
      <c r="H40" s="27"/>
      <c r="I40" s="25"/>
      <c r="J40" s="25"/>
      <c r="K40" s="27"/>
      <c r="L40" s="5"/>
      <c r="M40" s="5"/>
      <c r="N40" s="5"/>
      <c r="O40" s="5"/>
    </row>
    <row r="41" spans="1:15" ht="15" customHeight="1" hidden="1">
      <c r="A41" s="22"/>
      <c r="B41" s="13"/>
      <c r="C41" s="34"/>
      <c r="D41" s="13"/>
      <c r="E41" s="35">
        <f t="shared" si="1"/>
        <v>0</v>
      </c>
      <c r="F41" s="26"/>
      <c r="G41" s="26"/>
      <c r="H41" s="24"/>
      <c r="I41" s="24"/>
      <c r="J41" s="24"/>
      <c r="K41" s="24"/>
      <c r="L41" s="5"/>
      <c r="M41" s="5"/>
      <c r="N41" s="5"/>
      <c r="O41" s="5"/>
    </row>
    <row r="42" spans="1:15" ht="15" customHeight="1" hidden="1">
      <c r="A42" s="22"/>
      <c r="B42" s="19"/>
      <c r="C42" s="34"/>
      <c r="D42" s="12"/>
      <c r="E42" s="35">
        <f>MIN(F42:K42)</f>
        <v>0</v>
      </c>
      <c r="F42" s="26"/>
      <c r="G42" s="25"/>
      <c r="H42" s="27"/>
      <c r="I42" s="24"/>
      <c r="J42" s="24"/>
      <c r="K42" s="24"/>
      <c r="L42" s="5"/>
      <c r="M42" s="5"/>
      <c r="N42" s="5"/>
      <c r="O42" s="5"/>
    </row>
    <row r="43" spans="1:15" ht="15" customHeight="1" hidden="1">
      <c r="A43" s="22"/>
      <c r="B43" s="19"/>
      <c r="C43" s="34"/>
      <c r="D43" s="12"/>
      <c r="E43" s="35">
        <f>MIN(F43:K43)</f>
        <v>0</v>
      </c>
      <c r="F43" s="26"/>
      <c r="G43" s="36"/>
      <c r="H43" s="24"/>
      <c r="I43" s="24"/>
      <c r="J43" s="24"/>
      <c r="K43" s="24"/>
      <c r="L43" s="5"/>
      <c r="M43" s="5"/>
      <c r="N43" s="5"/>
      <c r="O43" s="5"/>
    </row>
    <row r="44" spans="1:15" ht="15" customHeight="1" hidden="1">
      <c r="A44" s="22"/>
      <c r="B44" s="10"/>
      <c r="C44" s="34"/>
      <c r="D44" s="12"/>
      <c r="E44" s="35">
        <f>MIN(F44:K44)</f>
        <v>0</v>
      </c>
      <c r="F44" s="26"/>
      <c r="G44" s="26"/>
      <c r="H44" s="25"/>
      <c r="I44" s="25"/>
      <c r="J44" s="25"/>
      <c r="K44" s="25"/>
      <c r="L44" s="5"/>
      <c r="M44" s="5"/>
      <c r="N44" s="5"/>
      <c r="O44" s="5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3">
    <mergeCell ref="B3:E3"/>
    <mergeCell ref="A5:C5"/>
    <mergeCell ref="F7:K7"/>
  </mergeCell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8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5.25390625" style="0" customWidth="1"/>
    <col min="2" max="2" width="13.125" style="0" customWidth="1"/>
    <col min="3" max="3" width="17.625" style="0" customWidth="1"/>
    <col min="4" max="4" width="23.00390625" style="0" customWidth="1"/>
    <col min="5" max="5" width="13.75390625" style="0" customWidth="1"/>
    <col min="6" max="6" width="10.375" style="0" hidden="1" customWidth="1"/>
    <col min="7" max="7" width="14.25390625" style="0" hidden="1" customWidth="1"/>
    <col min="8" max="8" width="11.125" style="0" hidden="1" customWidth="1"/>
    <col min="10" max="10" width="14.25390625" style="0" customWidth="1"/>
    <col min="11" max="11" width="13.25390625" style="0" customWidth="1"/>
    <col min="12" max="12" width="12.625" style="0" customWidth="1"/>
    <col min="13" max="13" width="9.125" style="20" customWidth="1"/>
    <col min="14" max="14" width="11.75390625" style="20" customWidth="1"/>
  </cols>
  <sheetData>
    <row r="1" ht="12.75"/>
    <row r="2" ht="12.75"/>
    <row r="3" ht="12.75"/>
    <row r="4" ht="12.75"/>
    <row r="5" ht="12.75"/>
    <row r="6" spans="3:8" ht="8.25" customHeight="1">
      <c r="C6" s="120"/>
      <c r="D6" s="120"/>
      <c r="E6" s="120"/>
      <c r="F6" s="120"/>
      <c r="G6" s="120"/>
      <c r="H6" s="120"/>
    </row>
    <row r="7" spans="2:14" s="4" customFormat="1" ht="18" customHeight="1">
      <c r="B7" s="120" t="str">
        <f>шапка!B4</f>
        <v>КУБОК БЕЛОГО КОЛОДЦА, КУБОК ВОРОНЕЖСКОЙ ОБЛАСТИ, ЧЕМПИОНАТ ЧЕРНОЗЕМЬЯ - 2015  III этап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</row>
    <row r="8" spans="2:14" s="8" customFormat="1" ht="17.25" customHeight="1">
      <c r="B8" s="120" t="s">
        <v>13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</row>
    <row r="9" spans="1:14" s="9" customFormat="1" ht="23.25" customHeight="1">
      <c r="A9" s="122" t="s">
        <v>25</v>
      </c>
      <c r="B9" s="122"/>
      <c r="C9" s="122"/>
      <c r="D9" s="122"/>
      <c r="I9" s="121"/>
      <c r="J9" s="121"/>
      <c r="L9" s="123" t="str">
        <f>шапка!B10</f>
        <v>20 августа  2016</v>
      </c>
      <c r="M9" s="123"/>
      <c r="N9" s="123"/>
    </row>
    <row r="10" spans="1:14" s="9" customFormat="1" ht="14.25" customHeight="1">
      <c r="A10" s="125" t="s">
        <v>11</v>
      </c>
      <c r="B10" s="125" t="s">
        <v>9</v>
      </c>
      <c r="C10" s="125" t="s">
        <v>2</v>
      </c>
      <c r="D10" s="124" t="s">
        <v>20</v>
      </c>
      <c r="E10" s="124" t="s">
        <v>3</v>
      </c>
      <c r="F10" s="124" t="s">
        <v>4</v>
      </c>
      <c r="G10" s="124" t="s">
        <v>23</v>
      </c>
      <c r="H10" s="129" t="s">
        <v>22</v>
      </c>
      <c r="I10" s="128" t="s">
        <v>6</v>
      </c>
      <c r="J10" s="128" t="s">
        <v>7</v>
      </c>
      <c r="K10" s="127" t="s">
        <v>8</v>
      </c>
      <c r="L10" s="127"/>
      <c r="M10" s="125" t="s">
        <v>21</v>
      </c>
      <c r="N10" s="126" t="s">
        <v>19</v>
      </c>
    </row>
    <row r="11" spans="1:14" s="23" customFormat="1" ht="15.75" customHeight="1">
      <c r="A11" s="125"/>
      <c r="B11" s="125"/>
      <c r="C11" s="125"/>
      <c r="D11" s="124"/>
      <c r="E11" s="124"/>
      <c r="F11" s="124"/>
      <c r="G11" s="124"/>
      <c r="H11" s="129"/>
      <c r="I11" s="128"/>
      <c r="J11" s="128"/>
      <c r="K11" s="44" t="s">
        <v>12</v>
      </c>
      <c r="L11" s="44" t="s">
        <v>27</v>
      </c>
      <c r="M11" s="125"/>
      <c r="N11" s="126"/>
    </row>
    <row r="12" spans="1:14" ht="14.25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33"/>
      <c r="M12" s="98"/>
      <c r="N12" s="98"/>
    </row>
    <row r="13" spans="1:14" ht="15" customHeight="1">
      <c r="A13" s="29">
        <v>1</v>
      </c>
      <c r="B13" s="55" t="s">
        <v>60</v>
      </c>
      <c r="C13" s="72" t="s">
        <v>29</v>
      </c>
      <c r="D13" s="72" t="s">
        <v>30</v>
      </c>
      <c r="E13" s="97">
        <v>13.7642</v>
      </c>
      <c r="F13" s="10"/>
      <c r="G13" s="32"/>
      <c r="H13" s="45"/>
      <c r="I13" s="28"/>
      <c r="J13" s="28">
        <v>30.2267</v>
      </c>
      <c r="K13" s="28"/>
      <c r="L13" s="15">
        <v>14.5068</v>
      </c>
      <c r="M13" s="22">
        <v>1</v>
      </c>
      <c r="N13" s="22">
        <v>28</v>
      </c>
    </row>
    <row r="14" spans="1:14" ht="15" customHeight="1">
      <c r="A14" s="29">
        <v>2</v>
      </c>
      <c r="B14" s="55" t="s">
        <v>59</v>
      </c>
      <c r="C14" s="72" t="s">
        <v>29</v>
      </c>
      <c r="D14" s="72" t="s">
        <v>34</v>
      </c>
      <c r="E14" s="35">
        <v>16.9413</v>
      </c>
      <c r="F14" s="10"/>
      <c r="G14" s="32"/>
      <c r="H14" s="45"/>
      <c r="I14" s="28"/>
      <c r="J14" s="28">
        <v>26.2333</v>
      </c>
      <c r="K14" s="28"/>
      <c r="L14" s="15">
        <v>20.9936</v>
      </c>
      <c r="M14" s="22">
        <v>2</v>
      </c>
      <c r="N14" s="22">
        <v>18</v>
      </c>
    </row>
    <row r="15" spans="1:14" ht="15" customHeight="1">
      <c r="A15" s="29">
        <v>3</v>
      </c>
      <c r="B15" s="55" t="s">
        <v>58</v>
      </c>
      <c r="C15" s="72" t="s">
        <v>29</v>
      </c>
      <c r="D15" s="72" t="s">
        <v>32</v>
      </c>
      <c r="E15" s="35">
        <v>14.2873</v>
      </c>
      <c r="F15" s="10"/>
      <c r="G15" s="32"/>
      <c r="H15" s="45"/>
      <c r="I15" s="28"/>
      <c r="J15" s="28" t="s">
        <v>88</v>
      </c>
      <c r="K15" s="28">
        <v>19.031</v>
      </c>
      <c r="L15" s="15"/>
      <c r="M15" s="22">
        <v>3</v>
      </c>
      <c r="N15" s="22">
        <v>15</v>
      </c>
    </row>
    <row r="16" spans="1:14" ht="15" customHeight="1">
      <c r="A16" s="29">
        <v>4</v>
      </c>
      <c r="B16" s="78" t="s">
        <v>81</v>
      </c>
      <c r="C16" s="72" t="s">
        <v>29</v>
      </c>
      <c r="D16" s="64" t="s">
        <v>82</v>
      </c>
      <c r="E16" s="35">
        <v>26.0497</v>
      </c>
      <c r="F16" s="10"/>
      <c r="G16" s="32"/>
      <c r="H16" s="45"/>
      <c r="I16" s="28"/>
      <c r="J16" s="28" t="s">
        <v>89</v>
      </c>
      <c r="K16" s="28" t="s">
        <v>89</v>
      </c>
      <c r="L16" s="15"/>
      <c r="M16" s="22">
        <v>4</v>
      </c>
      <c r="N16" s="22">
        <v>12</v>
      </c>
    </row>
    <row r="17" spans="1:14" ht="9" customHeight="1">
      <c r="A17" s="92"/>
      <c r="B17" s="69"/>
      <c r="C17" s="85"/>
      <c r="D17" s="70"/>
      <c r="E17" s="88">
        <v>0</v>
      </c>
      <c r="F17" s="93"/>
      <c r="G17" s="88"/>
      <c r="H17" s="94"/>
      <c r="I17" s="95"/>
      <c r="J17" s="95"/>
      <c r="K17" s="95"/>
      <c r="L17" s="96"/>
      <c r="M17" s="71"/>
      <c r="N17" s="71"/>
    </row>
    <row r="18" spans="1:14" ht="15" customHeight="1">
      <c r="A18" s="29">
        <v>1</v>
      </c>
      <c r="B18" s="55" t="s">
        <v>76</v>
      </c>
      <c r="C18" s="72" t="s">
        <v>37</v>
      </c>
      <c r="D18" s="72" t="s">
        <v>40</v>
      </c>
      <c r="E18" s="35">
        <v>12.3403</v>
      </c>
      <c r="F18" s="10"/>
      <c r="G18" s="32"/>
      <c r="H18" s="46"/>
      <c r="I18" s="28">
        <v>12.3035</v>
      </c>
      <c r="J18" s="28">
        <v>12.3892</v>
      </c>
      <c r="K18" s="28"/>
      <c r="L18" s="15">
        <v>11.6532</v>
      </c>
      <c r="M18" s="22">
        <v>1</v>
      </c>
      <c r="N18" s="22">
        <v>25</v>
      </c>
    </row>
    <row r="19" spans="1:14" ht="15" customHeight="1">
      <c r="A19" s="29">
        <v>2</v>
      </c>
      <c r="B19" s="52">
        <v>107</v>
      </c>
      <c r="C19" s="49" t="s">
        <v>45</v>
      </c>
      <c r="D19" s="65" t="s">
        <v>65</v>
      </c>
      <c r="E19" s="97">
        <v>11.9665</v>
      </c>
      <c r="F19" s="10"/>
      <c r="G19" s="32"/>
      <c r="H19" s="45"/>
      <c r="I19" s="28">
        <v>16.2031</v>
      </c>
      <c r="J19" s="28">
        <v>12.6057</v>
      </c>
      <c r="K19" s="28"/>
      <c r="L19" s="15">
        <v>13.0721</v>
      </c>
      <c r="M19" s="22">
        <v>2</v>
      </c>
      <c r="N19" s="22">
        <v>21</v>
      </c>
    </row>
    <row r="20" spans="1:14" ht="15" customHeight="1">
      <c r="A20" s="29">
        <v>3</v>
      </c>
      <c r="B20" s="55" t="s">
        <v>72</v>
      </c>
      <c r="C20" s="72" t="s">
        <v>45</v>
      </c>
      <c r="D20" s="72" t="s">
        <v>46</v>
      </c>
      <c r="E20" s="35">
        <v>12.5118</v>
      </c>
      <c r="F20" s="10"/>
      <c r="G20" s="32"/>
      <c r="H20" s="45"/>
      <c r="I20" s="28">
        <v>12.9145</v>
      </c>
      <c r="J20" s="28" t="s">
        <v>88</v>
      </c>
      <c r="K20" s="28">
        <v>13.9103</v>
      </c>
      <c r="L20" s="15"/>
      <c r="M20" s="22">
        <v>3</v>
      </c>
      <c r="N20" s="22">
        <v>15</v>
      </c>
    </row>
    <row r="21" spans="1:14" ht="15" customHeight="1">
      <c r="A21" s="29">
        <v>4</v>
      </c>
      <c r="B21" s="56">
        <v>102</v>
      </c>
      <c r="C21" s="72" t="s">
        <v>37</v>
      </c>
      <c r="D21" s="72" t="s">
        <v>38</v>
      </c>
      <c r="E21" s="35">
        <v>12.4757</v>
      </c>
      <c r="F21" s="10"/>
      <c r="G21" s="32"/>
      <c r="H21" s="45"/>
      <c r="I21" s="28">
        <v>12.9864</v>
      </c>
      <c r="J21" s="28">
        <v>13.2028</v>
      </c>
      <c r="K21" s="28" t="s">
        <v>88</v>
      </c>
      <c r="L21" s="15"/>
      <c r="M21" s="22">
        <v>4</v>
      </c>
      <c r="N21" s="22">
        <v>12</v>
      </c>
    </row>
    <row r="22" spans="1:14" ht="15" customHeight="1">
      <c r="A22" s="29">
        <v>5</v>
      </c>
      <c r="B22" s="55" t="s">
        <v>69</v>
      </c>
      <c r="C22" s="72" t="s">
        <v>41</v>
      </c>
      <c r="D22" s="72" t="s">
        <v>42</v>
      </c>
      <c r="E22" s="35">
        <v>12.9059</v>
      </c>
      <c r="F22" s="10"/>
      <c r="G22" s="32"/>
      <c r="H22" s="45"/>
      <c r="I22" s="28">
        <v>13.8925</v>
      </c>
      <c r="J22" s="28"/>
      <c r="K22" s="28"/>
      <c r="L22" s="15"/>
      <c r="M22" s="22">
        <v>5</v>
      </c>
      <c r="N22" s="22">
        <v>10</v>
      </c>
    </row>
    <row r="23" spans="1:14" ht="15" customHeight="1">
      <c r="A23" s="29">
        <v>6</v>
      </c>
      <c r="B23" s="52">
        <v>104</v>
      </c>
      <c r="C23" s="49" t="s">
        <v>37</v>
      </c>
      <c r="D23" s="65" t="s">
        <v>70</v>
      </c>
      <c r="E23" s="35">
        <v>13.8297</v>
      </c>
      <c r="F23" s="15"/>
      <c r="G23" s="15"/>
      <c r="H23" s="47"/>
      <c r="I23" s="15">
        <v>14.4192</v>
      </c>
      <c r="J23" s="15"/>
      <c r="K23" s="15"/>
      <c r="L23" s="15"/>
      <c r="M23" s="22">
        <v>6</v>
      </c>
      <c r="N23" s="22">
        <v>8</v>
      </c>
    </row>
    <row r="24" spans="1:14" ht="12.75">
      <c r="A24" s="15">
        <v>7</v>
      </c>
      <c r="B24" s="51">
        <v>100</v>
      </c>
      <c r="C24" s="72" t="s">
        <v>45</v>
      </c>
      <c r="D24" s="53" t="s">
        <v>79</v>
      </c>
      <c r="E24" s="35">
        <v>12.6998</v>
      </c>
      <c r="F24" s="10"/>
      <c r="G24" s="32"/>
      <c r="H24" s="45"/>
      <c r="I24" s="15" t="s">
        <v>89</v>
      </c>
      <c r="J24" s="15"/>
      <c r="K24" s="15"/>
      <c r="L24" s="15"/>
      <c r="M24" s="22">
        <v>7</v>
      </c>
      <c r="N24" s="22">
        <v>6</v>
      </c>
    </row>
    <row r="25" spans="1:14" ht="12.75">
      <c r="A25" s="15">
        <v>8</v>
      </c>
      <c r="B25" s="55" t="s">
        <v>68</v>
      </c>
      <c r="C25" s="72" t="s">
        <v>37</v>
      </c>
      <c r="D25" s="72" t="s">
        <v>44</v>
      </c>
      <c r="E25" s="35">
        <v>13.9443</v>
      </c>
      <c r="F25" s="15"/>
      <c r="G25" s="15"/>
      <c r="H25" s="47"/>
      <c r="I25" s="15" t="s">
        <v>89</v>
      </c>
      <c r="J25" s="15"/>
      <c r="K25" s="15"/>
      <c r="L25" s="15"/>
      <c r="M25" s="22">
        <v>8</v>
      </c>
      <c r="N25" s="22">
        <v>4</v>
      </c>
    </row>
    <row r="26" spans="1:14" ht="7.5" customHeight="1">
      <c r="A26" s="96"/>
      <c r="B26" s="75"/>
      <c r="C26" s="76"/>
      <c r="D26" s="77"/>
      <c r="E26" s="88">
        <v>0</v>
      </c>
      <c r="F26" s="96"/>
      <c r="G26" s="96"/>
      <c r="H26" s="96"/>
      <c r="I26" s="96"/>
      <c r="J26" s="96"/>
      <c r="K26" s="96"/>
      <c r="L26" s="96"/>
      <c r="M26" s="71"/>
      <c r="N26" s="71"/>
    </row>
    <row r="27" spans="1:14" ht="12.75">
      <c r="A27" s="15">
        <v>1</v>
      </c>
      <c r="B27" s="55" t="s">
        <v>71</v>
      </c>
      <c r="C27" s="72" t="s">
        <v>47</v>
      </c>
      <c r="D27" s="72" t="s">
        <v>50</v>
      </c>
      <c r="E27" s="35">
        <v>11.8971</v>
      </c>
      <c r="F27" s="15"/>
      <c r="G27" s="15"/>
      <c r="H27" s="47"/>
      <c r="I27" s="15"/>
      <c r="J27" s="15">
        <v>12.0615</v>
      </c>
      <c r="K27" s="15"/>
      <c r="L27" s="15">
        <v>12.2452</v>
      </c>
      <c r="M27" s="22">
        <v>1</v>
      </c>
      <c r="N27" s="22">
        <v>25</v>
      </c>
    </row>
    <row r="28" spans="1:14" ht="12.75">
      <c r="A28" s="15">
        <v>2</v>
      </c>
      <c r="B28" s="55" t="s">
        <v>73</v>
      </c>
      <c r="C28" s="72" t="s">
        <v>47</v>
      </c>
      <c r="D28" s="74" t="s">
        <v>56</v>
      </c>
      <c r="E28" s="35">
        <v>13.213</v>
      </c>
      <c r="F28" s="15"/>
      <c r="G28" s="15"/>
      <c r="H28" s="47"/>
      <c r="I28" s="15"/>
      <c r="J28" s="15">
        <v>12.7495</v>
      </c>
      <c r="K28" s="15"/>
      <c r="L28" s="15">
        <v>13.4906</v>
      </c>
      <c r="M28" s="22">
        <v>2</v>
      </c>
      <c r="N28" s="22">
        <v>18</v>
      </c>
    </row>
    <row r="29" spans="1:14" ht="12.75">
      <c r="A29" s="15">
        <v>3</v>
      </c>
      <c r="B29" s="55" t="s">
        <v>75</v>
      </c>
      <c r="C29" s="72" t="s">
        <v>47</v>
      </c>
      <c r="D29" s="72" t="s">
        <v>48</v>
      </c>
      <c r="E29" s="35">
        <v>11.8914</v>
      </c>
      <c r="F29" s="15"/>
      <c r="G29" s="15"/>
      <c r="H29" s="47"/>
      <c r="I29" s="15"/>
      <c r="J29" s="15">
        <v>16.0935</v>
      </c>
      <c r="K29" s="15">
        <v>12.5661</v>
      </c>
      <c r="L29" s="15"/>
      <c r="M29" s="22">
        <v>3</v>
      </c>
      <c r="N29" s="22">
        <v>15</v>
      </c>
    </row>
    <row r="30" spans="1:14" ht="12.75">
      <c r="A30" s="15">
        <v>4</v>
      </c>
      <c r="B30" s="55" t="s">
        <v>84</v>
      </c>
      <c r="C30" s="72" t="s">
        <v>83</v>
      </c>
      <c r="D30" s="72" t="s">
        <v>80</v>
      </c>
      <c r="E30" s="97">
        <v>11.2065</v>
      </c>
      <c r="F30" s="15"/>
      <c r="G30" s="15"/>
      <c r="H30" s="47"/>
      <c r="I30" s="15"/>
      <c r="J30" s="15" t="s">
        <v>88</v>
      </c>
      <c r="K30" s="15" t="s">
        <v>89</v>
      </c>
      <c r="L30" s="15"/>
      <c r="M30" s="22">
        <v>4</v>
      </c>
      <c r="N30" s="22">
        <v>15</v>
      </c>
    </row>
    <row r="31" spans="1:14" ht="12.75">
      <c r="A31" s="15">
        <v>5</v>
      </c>
      <c r="B31" s="51">
        <v>210</v>
      </c>
      <c r="C31" s="49" t="s">
        <v>47</v>
      </c>
      <c r="D31" s="53" t="s">
        <v>63</v>
      </c>
      <c r="E31" s="35">
        <v>13.2488</v>
      </c>
      <c r="F31" s="15"/>
      <c r="G31" s="15"/>
      <c r="H31" s="47"/>
      <c r="I31" s="15"/>
      <c r="J31" s="15"/>
      <c r="K31" s="15"/>
      <c r="L31" s="15"/>
      <c r="M31" s="22">
        <v>5</v>
      </c>
      <c r="N31" s="22">
        <v>10</v>
      </c>
    </row>
    <row r="32" spans="1:14" ht="12.75">
      <c r="A32" s="96"/>
      <c r="B32" s="69"/>
      <c r="C32" s="85"/>
      <c r="D32" s="85"/>
      <c r="E32" s="88"/>
      <c r="F32" s="96"/>
      <c r="G32" s="96"/>
      <c r="H32" s="96"/>
      <c r="I32" s="96"/>
      <c r="J32" s="96"/>
      <c r="K32" s="96"/>
      <c r="L32" s="96"/>
      <c r="M32" s="71"/>
      <c r="N32" s="71"/>
    </row>
    <row r="33" spans="1:14" ht="12.75">
      <c r="A33" s="15">
        <v>1</v>
      </c>
      <c r="B33" s="51">
        <v>323</v>
      </c>
      <c r="C33" s="72" t="s">
        <v>52</v>
      </c>
      <c r="D33" s="53" t="s">
        <v>77</v>
      </c>
      <c r="E33" s="97">
        <v>13.4287</v>
      </c>
      <c r="F33" s="15"/>
      <c r="G33" s="15"/>
      <c r="H33" s="15"/>
      <c r="I33" s="15"/>
      <c r="J33" s="15">
        <v>13.8455</v>
      </c>
      <c r="K33" s="15"/>
      <c r="L33" s="15">
        <v>13.5602</v>
      </c>
      <c r="M33" s="22">
        <v>1</v>
      </c>
      <c r="N33" s="22">
        <v>28</v>
      </c>
    </row>
    <row r="34" spans="1:14" ht="12.75">
      <c r="A34" s="15">
        <v>2</v>
      </c>
      <c r="B34" s="51">
        <v>321</v>
      </c>
      <c r="C34" s="72" t="s">
        <v>52</v>
      </c>
      <c r="D34" s="53" t="s">
        <v>61</v>
      </c>
      <c r="E34" s="35">
        <v>13.4878</v>
      </c>
      <c r="F34" s="15"/>
      <c r="G34" s="15"/>
      <c r="H34" s="15"/>
      <c r="I34" s="15"/>
      <c r="J34" s="15">
        <v>13.6482</v>
      </c>
      <c r="K34" s="15"/>
      <c r="L34" s="15">
        <v>13.9229</v>
      </c>
      <c r="M34" s="22">
        <v>2</v>
      </c>
      <c r="N34" s="22">
        <v>18</v>
      </c>
    </row>
    <row r="35" spans="1:14" ht="12.75">
      <c r="A35" s="15">
        <v>3</v>
      </c>
      <c r="B35" s="55" t="s">
        <v>78</v>
      </c>
      <c r="C35" s="72" t="s">
        <v>52</v>
      </c>
      <c r="D35" s="72" t="s">
        <v>53</v>
      </c>
      <c r="E35" s="35">
        <v>13.4829</v>
      </c>
      <c r="F35" s="15"/>
      <c r="G35" s="15"/>
      <c r="H35" s="15"/>
      <c r="I35" s="15"/>
      <c r="J35" s="15">
        <v>14.1919</v>
      </c>
      <c r="K35" s="15">
        <v>14.1089</v>
      </c>
      <c r="L35" s="15"/>
      <c r="M35" s="22">
        <v>3</v>
      </c>
      <c r="N35" s="22">
        <v>15</v>
      </c>
    </row>
    <row r="36" spans="1:14" ht="12.75">
      <c r="A36" s="15">
        <v>4</v>
      </c>
      <c r="B36" s="55" t="s">
        <v>74</v>
      </c>
      <c r="C36" s="72" t="s">
        <v>52</v>
      </c>
      <c r="D36" s="72" t="s">
        <v>54</v>
      </c>
      <c r="E36" s="35">
        <v>14.4266</v>
      </c>
      <c r="F36" s="15"/>
      <c r="G36" s="15"/>
      <c r="H36" s="15"/>
      <c r="I36" s="15"/>
      <c r="J36" s="15">
        <v>14.4985</v>
      </c>
      <c r="K36" s="15">
        <v>14.5527</v>
      </c>
      <c r="L36" s="15"/>
      <c r="M36" s="22">
        <v>4</v>
      </c>
      <c r="N36" s="22">
        <v>12</v>
      </c>
    </row>
    <row r="37" spans="1:14" ht="12.75">
      <c r="A37" s="96"/>
      <c r="B37" s="69"/>
      <c r="C37" s="85"/>
      <c r="D37" s="85"/>
      <c r="E37" s="88"/>
      <c r="F37" s="96"/>
      <c r="G37" s="96"/>
      <c r="H37" s="96"/>
      <c r="I37" s="96"/>
      <c r="J37" s="96"/>
      <c r="K37" s="96"/>
      <c r="L37" s="96"/>
      <c r="M37" s="71"/>
      <c r="N37" s="71"/>
    </row>
    <row r="38" spans="1:14" ht="12.75">
      <c r="A38" s="15">
        <v>1</v>
      </c>
      <c r="B38" s="87">
        <v>400</v>
      </c>
      <c r="C38" s="84" t="s">
        <v>55</v>
      </c>
      <c r="D38" s="84" t="s">
        <v>85</v>
      </c>
      <c r="E38" s="35">
        <v>10.2777</v>
      </c>
      <c r="F38" s="15"/>
      <c r="G38" s="15"/>
      <c r="H38" s="15"/>
      <c r="I38" s="15"/>
      <c r="J38" s="15"/>
      <c r="K38" s="15"/>
      <c r="L38" s="15"/>
      <c r="M38" s="22">
        <v>1</v>
      </c>
      <c r="N38" s="22"/>
    </row>
  </sheetData>
  <sheetProtection/>
  <mergeCells count="20">
    <mergeCell ref="B10:B11"/>
    <mergeCell ref="A10:A11"/>
    <mergeCell ref="M10:M11"/>
    <mergeCell ref="N10:N11"/>
    <mergeCell ref="K10:L10"/>
    <mergeCell ref="J10:J11"/>
    <mergeCell ref="I10:I11"/>
    <mergeCell ref="H10:H11"/>
    <mergeCell ref="G10:G11"/>
    <mergeCell ref="F10:F11"/>
    <mergeCell ref="A12:K12"/>
    <mergeCell ref="C6:H6"/>
    <mergeCell ref="I9:J9"/>
    <mergeCell ref="B7:N7"/>
    <mergeCell ref="B8:N8"/>
    <mergeCell ref="A9:D9"/>
    <mergeCell ref="L9:N9"/>
    <mergeCell ref="E10:E11"/>
    <mergeCell ref="D10:D11"/>
    <mergeCell ref="C10:C11"/>
  </mergeCells>
  <printOptions/>
  <pageMargins left="0.25" right="0.25" top="0.75" bottom="0.75" header="0.3" footer="0.3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AnyaShu</dc:creator>
  <cp:keywords/>
  <dc:description/>
  <cp:lastModifiedBy>Сергей</cp:lastModifiedBy>
  <cp:lastPrinted>2016-08-20T14:41:05Z</cp:lastPrinted>
  <dcterms:created xsi:type="dcterms:W3CDTF">2013-08-24T08:20:19Z</dcterms:created>
  <dcterms:modified xsi:type="dcterms:W3CDTF">2016-09-06T14:48:13Z</dcterms:modified>
  <cp:category/>
  <cp:version/>
  <cp:contentType/>
  <cp:contentStatus/>
</cp:coreProperties>
</file>